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anionline-my.sharepoint.com/personal/gforero_ani_gov_co/Documents/Escritorio/FONDECUN/1. 2025/0. Numeración/0. BASES PARA PUBLICAR EN LA PG/"/>
    </mc:Choice>
  </mc:AlternateContent>
  <xr:revisionPtr revIDLastSave="254" documentId="8_{13672563-45FB-4DA6-AD8A-03BFB03AA102}" xr6:coauthVersionLast="47" xr6:coauthVersionMax="47" xr10:uidLastSave="{E287D5FA-F808-47A3-8869-A9F125A365A9}"/>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NOVIEMBRE" sheetId="1" r:id="rId5"/>
    <sheet name="Hoja1" sheetId="2" state="hidden" r:id="rId6"/>
  </sheets>
  <definedNames>
    <definedName name="_xlnm._FilterDatabase" localSheetId="2" hidden="1">EPA!$A$1:$M$570</definedName>
    <definedName name="_xlnm._FilterDatabase" localSheetId="3" hidden="1">MODIFICACIONES!$A$1:$AV$465</definedName>
    <definedName name="_xlnm._FilterDatabase" localSheetId="4" hidden="1">NOVIEMBRE!$A$2:$AB$2</definedName>
  </definedNames>
  <calcPr calcId="191028"/>
  <pivotCaches>
    <pivotCache cacheId="4" r:id="rId7"/>
    <pivotCache cacheId="5"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<sst xmlns="http://schemas.openxmlformats.org/spreadsheetml/2006/main" count="20569" uniqueCount="3009">
  <si>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</si>
  <si>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</si>
  <si>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</si>
  <si>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</si>
  <si>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</si>
  <si>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</si>
  <si>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</si>
  <si>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</si>
  <si>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</si>
  <si>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</si>
  <si>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</si>
  <si>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</si>
  <si>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</si>
  <si>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</si>
  <si>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</si>
  <si>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</si>
  <si>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</si>
  <si>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</si>
  <si>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</si>
  <si>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</si>
  <si>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</si>
  <si>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</si>
  <si>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</si>
  <si>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</si>
  <si>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</si>
  <si>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</si>
  <si>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</si>
  <si>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</si>
  <si>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</si>
  <si>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</si>
  <si>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</si>
  <si>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</si>
  <si>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</si>
  <si>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</si>
  <si>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</si>
  <si>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</si>
  <si>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</si>
  <si>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</si>
  <si>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</si>
  <si>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</si>
  <si>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</si>
  <si>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</si>
  <si>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</si>
  <si>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</si>
  <si>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</si>
  <si>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</si>
  <si>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</si>
  <si>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</si>
  <si>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</si>
  <si>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</si>
  <si>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</si>
  <si>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</si>
  <si>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</si>
  <si>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</si>
  <si>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</si>
  <si>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</si>
  <si>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</si>
  <si>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</si>
  <si>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</si>
  <si>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</si>
  <si>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</si>
  <si>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</si>
  <si>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</si>
  <si>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</si>
  <si>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</si>
  <si>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</si>
  <si>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</si>
  <si>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</si>
  <si>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</si>
  <si>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</si>
  <si>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</si>
  <si>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</si>
  <si>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</si>
  <si>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</si>
  <si>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</si>
  <si>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</si>
  <si>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</si>
  <si>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</si>
  <si>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</si>
  <si>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</si>
  <si>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</si>
  <si>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</si>
  <si>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</si>
  <si>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</si>
  <si>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</si>
  <si>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</si>
  <si>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</si>
  <si>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</si>
  <si>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</si>
  <si>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</si>
  <si>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</si>
  <si>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</si>
  <si>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</si>
  <si>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</si>
  <si>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</si>
  <si>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</si>
  <si>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</si>
  <si>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</si>
  <si>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</si>
  <si>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</si>
  <si>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</si>
  <si>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</si>
  <si>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</si>
  <si>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</si>
  <si>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</si>
  <si>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</si>
  <si>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</si>
  <si>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</si>
  <si>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</si>
  <si>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</si>
  <si>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</si>
  <si>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</si>
  <si>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</si>
  <si>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</si>
  <si>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</si>
  <si>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</si>
  <si>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</si>
  <si>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</si>
  <si>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</si>
  <si>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</si>
  <si>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</si>
  <si>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</si>
  <si>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</si>
  <si>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</si>
  <si>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</si>
  <si>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</si>
  <si>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</si>
  <si>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</si>
  <si>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</si>
  <si>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</si>
  <si>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</si>
  <si>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</si>
  <si>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</si>
  <si>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</si>
  <si>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</si>
  <si>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</si>
  <si>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</si>
  <si>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</si>
  <si>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</si>
  <si>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</si>
  <si>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</si>
  <si>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</si>
  <si>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</si>
  <si>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</si>
  <si>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</si>
  <si>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</si>
  <si>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</si>
  <si>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</si>
  <si>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</si>
  <si>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</si>
  <si>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</si>
  <si>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</si>
  <si>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</si>
  <si>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</si>
  <si>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</si>
  <si>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</si>
  <si>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</si>
  <si>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</si>
  <si>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</si>
  <si>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</si>
  <si>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</si>
  <si>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</si>
  <si>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</si>
  <si>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</si>
  <si>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</si>
  <si>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</si>
  <si>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</si>
  <si>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</si>
  <si>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</si>
  <si>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</si>
  <si>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</si>
  <si>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</si>
  <si>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</si>
  <si>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</si>
  <si>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</si>
  <si>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</si>
  <si>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</si>
  <si>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</si>
  <si>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</si>
  <si>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</si>
  <si>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</si>
  <si>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</si>
  <si>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</si>
  <si>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</si>
  <si>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</si>
  <si>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</si>
  <si>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</si>
  <si>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</si>
  <si>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</si>
  <si>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</si>
  <si>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</si>
  <si>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</si>
  <si>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</si>
  <si>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</si>
  <si>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</si>
  <si>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</si>
  <si>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</si>
  <si>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</si>
  <si>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</si>
  <si>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</si>
  <si>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</si>
  <si>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</si>
  <si>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</si>
  <si>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</si>
  <si>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</si>
  <si>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</si>
  <si>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</si>
  <si>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</si>
  <si>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</si>
  <si>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</si>
  <si>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</si>
  <si>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</si>
  <si>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</si>
  <si>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</si>
  <si>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</si>
  <si>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</si>
  <si>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</si>
  <si>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</si>
  <si>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</si>
  <si>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</si>
  <si>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</si>
  <si>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</si>
  <si>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</si>
  <si>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</si>
  <si>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</si>
  <si>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</si>
  <si>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</si>
  <si>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</si>
  <si>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</si>
  <si>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</si>
  <si>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</si>
  <si>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</si>
  <si>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</si>
  <si>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</si>
  <si>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</si>
  <si>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</si>
  <si>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</si>
  <si>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</si>
  <si>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</si>
  <si>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</si>
  <si>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</si>
  <si>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</si>
  <si>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</si>
  <si>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</si>
  <si>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</si>
  <si>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</si>
  <si>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</si>
  <si>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</si>
  <si>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</si>
  <si>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</si>
  <si>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</si>
  <si>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</si>
  <si>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</si>
  <si>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</si>
  <si>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</si>
  <si>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</si>
  <si>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</si>
  <si>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</si>
  <si>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</si>
  <si>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</si>
  <si>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</si>
  <si>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</si>
  <si>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</si>
  <si>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</si>
  <si>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</si>
  <si>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</si>
  <si>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</si>
  <si>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</si>
  <si>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</si>
  <si>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</si>
  <si>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</si>
  <si>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</si>
  <si>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</si>
  <si>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</si>
  <si>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</si>
  <si>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</si>
  <si>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</si>
  <si>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</si>
  <si>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</si>
  <si>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</si>
  <si>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</si>
  <si>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</si>
  <si>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</si>
  <si>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</si>
  <si>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</si>
  <si>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</si>
  <si>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</si>
  <si>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</si>
  <si>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</si>
  <si>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</si>
  <si>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</si>
  <si>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</si>
  <si>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</si>
  <si>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</si>
  <si>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</si>
  <si>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</si>
  <si>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</si>
  <si>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</si>
  <si>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</si>
  <si>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</si>
  <si>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</si>
  <si>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</si>
  <si>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</si>
  <si>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</si>
  <si>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</si>
  <si>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</si>
  <si>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</si>
  <si>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</si>
  <si>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</si>
  <si>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</si>
  <si>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</si>
  <si>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</si>
  <si>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</si>
  <si>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</si>
  <si>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</si>
  <si>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</si>
  <si>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</si>
  <si>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</si>
  <si>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</si>
  <si>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</si>
  <si>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</si>
  <si>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</si>
  <si>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</si>
  <si>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</si>
  <si>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</si>
  <si>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</si>
  <si>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</si>
  <si>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</si>
  <si>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</si>
  <si>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</si>
  <si>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</si>
  <si>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</si>
  <si>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</si>
  <si>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</si>
  <si>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</si>
  <si>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</si>
  <si>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</si>
  <si>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</si>
  <si>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</si>
  <si>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</si>
  <si>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</si>
  <si>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</si>
  <si>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</si>
  <si>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</si>
  <si>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</si>
  <si>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</si>
  <si>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</si>
  <si>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</si>
  <si>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</si>
  <si>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</si>
  <si>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</si>
  <si>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</si>
  <si>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</si>
  <si>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</si>
  <si>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</si>
  <si>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</si>
  <si>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</si>
  <si>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</si>
  <si>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</si>
  <si>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</si>
  <si>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</si>
  <si>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</si>
  <si>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</si>
  <si>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</si>
  <si>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</si>
  <si>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</si>
  <si>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</si>
  <si>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</si>
  <si>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</si>
  <si>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</si>
  <si>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</si>
  <si>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</si>
  <si>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</si>
  <si>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</si>
  <si>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</si>
  <si>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</si>
  <si>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</si>
  <si>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</si>
  <si>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</si>
  <si>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</si>
  <si>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</si>
  <si>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</si>
  <si>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</si>
  <si>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</si>
  <si>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</si>
  <si>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</si>
  <si>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</si>
  <si>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</si>
  <si>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</si>
  <si>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</si>
  <si>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</si>
  <si>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</si>
  <si>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</si>
  <si>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</si>
  <si>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</si>
  <si>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</si>
  <si>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</si>
  <si>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</si>
  <si>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</si>
  <si>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</si>
  <si>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</si>
  <si>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</si>
  <si>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</si>
  <si>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</si>
  <si>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</si>
  <si>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</si>
  <si>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</si>
  <si>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</si>
  <si>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</si>
  <si>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</si>
  <si>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</si>
  <si>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</si>
  <si>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</si>
  <si>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</si>
  <si>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</si>
  <si>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</si>
  <si>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</si>
  <si>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</si>
  <si>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</si>
  <si>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</si>
  <si>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</si>
  <si>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</si>
  <si>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</si>
  <si>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</si>
  <si>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</si>
  <si>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</si>
  <si>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</si>
  <si>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</si>
  <si>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</si>
  <si>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</si>
  <si>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</si>
  <si>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</si>
  <si>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</si>
  <si>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</si>
  <si>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</si>
  <si>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</si>
  <si>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</si>
  <si>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</si>
  <si>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</si>
  <si>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</si>
  <si>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</si>
  <si>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</si>
  <si>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</si>
  <si>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</si>
  <si>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</si>
  <si>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</si>
  <si>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</si>
  <si>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</si>
  <si>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</si>
  <si>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</si>
  <si>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</si>
  <si>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</si>
  <si>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</si>
  <si>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</si>
  <si>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</si>
  <si>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</si>
  <si>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</si>
  <si>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</si>
  <si>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</si>
  <si>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</si>
  <si>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</si>
  <si>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</si>
  <si>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</si>
  <si>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</si>
  <si>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</si>
  <si>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</si>
  <si>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</si>
  <si>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</si>
  <si>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</si>
  <si>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</si>
  <si>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</si>
  <si>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</si>
  <si>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</si>
  <si>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</si>
  <si>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</si>
  <si>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</si>
  <si>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</si>
  <si>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</si>
  <si>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</si>
  <si>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</si>
  <si>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</si>
  <si>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</si>
  <si>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</si>
  <si>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</si>
  <si>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</si>
  <si>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</si>
  <si>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</si>
  <si>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</si>
  <si>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</si>
  <si>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</si>
  <si>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</si>
  <si>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</si>
  <si>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</si>
  <si>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</si>
  <si>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</si>
  <si>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</si>
  <si>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</si>
  <si>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</si>
  <si>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</si>
  <si>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</si>
  <si>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</si>
  <si>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</si>
  <si>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</si>
  <si>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</si>
  <si>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</si>
  <si>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</si>
  <si>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</si>
  <si>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</si>
  <si>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</si>
  <si>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</si>
  <si>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</si>
  <si>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</si>
  <si>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</si>
  <si>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</si>
  <si>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</si>
  <si>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</si>
  <si>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</si>
  <si>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</si>
  <si>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</si>
  <si>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</si>
  <si>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</si>
  <si>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</si>
  <si>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</si>
  <si>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</si>
  <si>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</si>
  <si>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</si>
  <si>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</si>
  <si>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</si>
  <si>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</si>
  <si>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</si>
  <si>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</si>
  <si>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</si>
  <si>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</si>
  <si>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</si>
  <si>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</si>
  <si>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</si>
  <si>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</si>
  <si>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</si>
  <si>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</si>
  <si>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</si>
  <si>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</si>
  <si>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</si>
  <si>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</si>
  <si>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</si>
  <si>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</si>
  <si>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</si>
  <si>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</si>
  <si>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</si>
  <si>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</si>
  <si>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</si>
  <si>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</si>
  <si>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</si>
  <si>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</si>
  <si>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</si>
  <si>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</si>
  <si>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</si>
  <si>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</si>
  <si>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</si>
  <si>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</si>
  <si>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</si>
  <si>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</si>
  <si>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</si>
  <si>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</si>
  <si>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</si>
  <si>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</si>
  <si>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</si>
  <si>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</si>
  <si>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</si>
  <si>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</si>
  <si>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</si>
  <si>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</si>
  <si>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</si>
  <si>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</si>
  <si>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</si>
  <si>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</si>
  <si>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</si>
  <si>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</si>
  <si>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</si>
  <si>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</si>
  <si>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</si>
  <si>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</si>
  <si>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</si>
  <si>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</si>
  <si>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</si>
  <si>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</si>
  <si>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</si>
  <si>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</si>
  <si>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</si>
  <si>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</si>
  <si>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</si>
  <si>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</si>
  <si>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</si>
  <si>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</si>
  <si>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</si>
  <si>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</si>
  <si>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</si>
  <si>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</si>
  <si>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</si>
  <si>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</si>
  <si>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</si>
  <si>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</si>
  <si>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</si>
  <si>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</si>
  <si>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</si>
  <si>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</si>
  <si>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</si>
  <si>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</si>
  <si>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</si>
  <si>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</si>
  <si>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</si>
  <si>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</si>
  <si>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</si>
  <si>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</si>
  <si>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</si>
  <si>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</si>
  <si>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</si>
  <si>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</si>
  <si>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</si>
  <si>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</si>
  <si>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</si>
  <si>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</si>
  <si>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</si>
  <si>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</si>
  <si>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</si>
  <si>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</si>
  <si>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</si>
  <si>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</si>
  <si>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</si>
  <si>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</si>
  <si>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</si>
  <si>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</si>
  <si>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</si>
  <si>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</si>
  <si>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</si>
  <si>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</si>
  <si>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</si>
  <si>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</si>
  <si>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</si>
  <si>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</si>
  <si>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</si>
  <si>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</si>
  <si>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</si>
  <si>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</si>
  <si>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</si>
  <si>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</si>
  <si>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</si>
  <si>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</si>
  <si>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</si>
  <si>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</si>
  <si>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</si>
  <si>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</si>
  <si>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</si>
  <si>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</si>
  <si>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</si>
  <si>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</si>
  <si>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</si>
  <si>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</si>
  <si>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</si>
  <si>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</si>
  <si>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</si>
  <si>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</si>
  <si>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</si>
  <si>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</si>
  <si>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</si>
  <si>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</si>
  <si>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</si>
  <si>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</si>
  <si>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</si>
  <si>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</si>
  <si>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</si>
  <si>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</si>
  <si>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</si>
  <si>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</si>
  <si>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</si>
  <si>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</si>
  <si>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</si>
  <si>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</si>
  <si>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</si>
  <si>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</si>
  <si>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</si>
  <si>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</si>
  <si>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</si>
  <si>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</si>
  <si>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</si>
  <si>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</si>
  <si>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</si>
  <si>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</si>
  <si>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</si>
  <si>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</si>
  <si>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</si>
  <si>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</si>
  <si>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</si>
  <si>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</si>
  <si>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</si>
  <si>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</si>
  <si>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</si>
  <si>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</si>
  <si>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</si>
  <si>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</si>
  <si>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</si>
  <si>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</si>
  <si>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</si>
  <si>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</si>
  <si>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</si>
  <si>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</si>
  <si>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</si>
  <si>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</si>
  <si>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</si>
  <si>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</si>
  <si>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</si>
  <si>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</si>
  <si>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</si>
  <si>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</si>
  <si>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</si>
  <si>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</si>
  <si>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</si>
  <si>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</si>
  <si>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</si>
  <si>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</si>
  <si>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</si>
  <si>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</si>
  <si>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</si>
  <si>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</si>
  <si>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</si>
  <si>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</si>
  <si>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</si>
  <si>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</si>
  <si>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</si>
  <si>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</si>
  <si>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</si>
  <si>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</si>
  <si>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</si>
  <si>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</si>
  <si>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</si>
  <si>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</si>
  <si>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</si>
  <si>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</si>
  <si>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</si>
  <si>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</si>
  <si>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</si>
  <si>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</si>
  <si>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</si>
  <si>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</si>
  <si>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</si>
  <si>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</si>
  <si>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</si>
  <si>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</si>
  <si>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</si>
  <si>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</si>
  <si>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</si>
  <si>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</si>
  <si>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</si>
  <si>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</si>
  <si>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</si>
  <si>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</si>
  <si>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</si>
  <si>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</si>
  <si>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</si>
  <si>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</si>
  <si>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</si>
  <si>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</si>
  <si>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</si>
  <si>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</si>
  <si>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</si>
  <si>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</si>
  <si>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</si>
  <si>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</si>
  <si>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</si>
  <si>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</si>
  <si>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</si>
  <si>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</si>
  <si>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</si>
  <si>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</si>
  <si>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</si>
  <si>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</si>
  <si>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</si>
  <si>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</si>
  <si>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</si>
  <si>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</si>
  <si>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</si>
  <si>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</si>
  <si>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</si>
  <si>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</si>
  <si>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</si>
  <si>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</si>
  <si>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</si>
  <si>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</si>
  <si>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</si>
  <si>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</si>
  <si>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</si>
  <si>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</si>
  <si>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</si>
  <si>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</si>
  <si>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</si>
  <si>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</si>
  <si>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</si>
  <si>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</si>
  <si>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</si>
  <si>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</si>
  <si>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</si>
  <si>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</si>
  <si>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</si>
  <si>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</si>
  <si>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</si>
  <si>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</si>
  <si>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</si>
  <si>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</si>
  <si>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</si>
  <si>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</si>
  <si>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</si>
  <si>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</si>
  <si>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</si>
  <si>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</si>
  <si>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</si>
  <si>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</si>
  <si>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</si>
  <si>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</si>
  <si>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</si>
  <si>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</si>
  <si>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</si>
  <si>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</si>
  <si>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</si>
  <si>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</si>
  <si>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</si>
  <si>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</si>
  <si>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</si>
  <si>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</si>
  <si>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</si>
  <si>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</si>
  <si>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</si>
  <si>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</si>
  <si>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</si>
  <si>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</si>
  <si>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</si>
  <si>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</si>
  <si>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</si>
  <si>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</si>
  <si>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</si>
  <si>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</si>
  <si>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</si>
  <si>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</si>
  <si>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</si>
  <si>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</si>
  <si>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</si>
  <si>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</si>
  <si>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</si>
  <si>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</si>
  <si>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</si>
  <si>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</si>
  <si>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</si>
  <si>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</si>
  <si>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</si>
  <si>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</si>
  <si>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</si>
  <si>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</si>
  <si>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</si>
  <si>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</si>
  <si>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</si>
  <si>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</si>
  <si>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</si>
  <si>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</si>
  <si>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</si>
  <si>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</si>
  <si>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</si>
  <si>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</si>
  <si>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</si>
  <si>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</si>
  <si>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</si>
  <si>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</si>
  <si>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</si>
  <si>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</si>
  <si>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</si>
  <si>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</si>
  <si>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</si>
  <si>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</si>
  <si>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</si>
  <si>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</si>
  <si>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</si>
  <si>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</si>
  <si>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</si>
  <si>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</si>
  <si>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</si>
  <si>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</si>
  <si>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</si>
  <si>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</si>
  <si>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</si>
  <si>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</si>
  <si>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</si>
  <si>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</si>
  <si>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</si>
  <si>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</si>
  <si>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</si>
  <si>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</si>
  <si>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</si>
  <si>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</si>
  <si>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</si>
  <si>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</si>
  <si>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</si>
  <si>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</si>
  <si>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</si>
  <si>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</si>
  <si>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</si>
  <si>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</si>
  <si>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</si>
  <si>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</si>
  <si>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</si>
  <si>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</si>
  <si>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</si>
  <si>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</si>
  <si>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</si>
  <si>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</si>
  <si>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</si>
  <si>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</si>
  <si>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</si>
  <si>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</si>
  <si>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</si>
  <si>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</si>
  <si>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</si>
  <si>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</si>
  <si>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</si>
  <si>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</si>
  <si>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</si>
  <si>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</si>
  <si>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</si>
  <si>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</si>
  <si>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</si>
  <si>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</si>
  <si>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</si>
  <si>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</si>
  <si>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</si>
  <si>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</si>
  <si>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</si>
  <si>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</si>
  <si>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</si>
  <si>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</si>
  <si>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</si>
  <si>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</si>
  <si>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</si>
  <si>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</si>
  <si>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</si>
  <si>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</si>
  <si>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</si>
  <si>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</si>
  <si>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</si>
  <si>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</si>
  <si>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</si>
  <si>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</si>
  <si>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</si>
  <si>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</si>
  <si>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</si>
  <si>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</si>
  <si>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</si>
  <si>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</si>
  <si>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</si>
  <si>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</si>
  <si>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</si>
  <si>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</si>
  <si>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</si>
  <si>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</si>
  <si>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</si>
  <si>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</si>
  <si>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</si>
  <si>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</si>
  <si>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</si>
  <si>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</si>
  <si>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</si>
  <si>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</si>
  <si>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</si>
  <si>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</si>
  <si>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</si>
  <si>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</si>
  <si>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</si>
  <si>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</si>
  <si>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</si>
  <si>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</si>
  <si>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</si>
  <si>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</si>
  <si>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</si>
  <si>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</si>
  <si>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</si>
  <si>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</si>
  <si>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</si>
  <si>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</si>
  <si>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</si>
  <si>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</si>
  <si>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</si>
  <si>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</si>
  <si>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</si>
  <si>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</si>
  <si>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</si>
  <si>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</si>
  <si>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</si>
  <si>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</si>
  <si>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</si>
  <si>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</si>
  <si>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</si>
  <si>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</si>
  <si>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</si>
  <si>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</si>
  <si>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</si>
  <si>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</si>
  <si>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</si>
  <si>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</si>
  <si>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</si>
  <si>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</si>
  <si>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</si>
  <si>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</si>
  <si>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</si>
  <si>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</si>
  <si>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</si>
  <si>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</si>
  <si>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</si>
  <si>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</si>
  <si>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</si>
  <si>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</si>
  <si>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</si>
  <si>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</si>
  <si>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</si>
  <si>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</si>
  <si>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</si>
  <si>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</si>
  <si>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</si>
  <si>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</si>
  <si>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</si>
  <si>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</si>
  <si>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</si>
  <si>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</si>
  <si>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</si>
  <si>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</si>
  <si>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</si>
  <si>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</si>
  <si>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</si>
  <si>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</si>
  <si>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</si>
  <si>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</si>
  <si>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</si>
  <si>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</si>
  <si>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</si>
  <si>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</si>
  <si>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</si>
  <si>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</si>
  <si>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</si>
  <si>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</si>
  <si>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</si>
  <si>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</si>
  <si>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</si>
  <si>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</si>
  <si>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</si>
  <si>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</si>
  <si>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</si>
  <si>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</si>
  <si>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</si>
  <si>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</si>
  <si>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</si>
  <si>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</si>
  <si>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</si>
  <si>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</si>
  <si>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</si>
  <si>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</si>
  <si>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</si>
  <si>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</si>
  <si>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</si>
  <si>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</si>
  <si>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</si>
  <si>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</si>
  <si>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</si>
  <si>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</si>
  <si>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</si>
  <si>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</si>
  <si>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</si>
  <si>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</si>
  <si>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</si>
  <si>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</si>
  <si>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</si>
  <si>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</si>
  <si>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</si>
  <si>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</si>
  <si>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</si>
  <si>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</si>
  <si>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</si>
  <si>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</si>
  <si>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</si>
  <si>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</si>
  <si>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</si>
  <si>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</si>
  <si>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</si>
  <si>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</si>
  <si>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</si>
  <si>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</si>
  <si>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</si>
  <si>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</si>
  <si>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</si>
  <si>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</si>
  <si>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</si>
  <si>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</si>
  <si>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</si>
  <si>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</si>
  <si>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</si>
  <si>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</si>
  <si>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</si>
  <si>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</si>
  <si>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</si>
  <si>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</si>
  <si>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</si>
  <si>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</si>
  <si>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</si>
  <si>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</si>
  <si>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</si>
  <si>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</si>
  <si>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</si>
  <si>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</si>
  <si>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</si>
  <si>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</si>
  <si>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</si>
  <si>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</si>
  <si>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</si>
  <si>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</si>
  <si>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</si>
  <si>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</si>
  <si>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</si>
  <si>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</si>
  <si>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</si>
  <si>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</si>
  <si>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</si>
  <si>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</si>
  <si>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</si>
  <si>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</si>
  <si>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</si>
  <si>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</si>
  <si>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</si>
  <si>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</si>
  <si>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</si>
  <si>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</si>
  <si>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</si>
  <si>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</si>
  <si>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</si>
  <si>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</si>
  <si>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</si>
  <si>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</si>
  <si>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</si>
  <si>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</si>
  <si>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</si>
  <si>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</si>
  <si>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</si>
  <si>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</si>
  <si>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</si>
  <si>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</si>
  <si>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</si>
  <si>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</si>
  <si>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</si>
  <si>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</si>
  <si>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</si>
  <si>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</si>
  <si>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</si>
  <si>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</si>
  <si>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</si>
  <si>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</si>
  <si>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</si>
  <si>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</si>
  <si>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</si>
  <si>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</si>
  <si>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</si>
  <si>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</si>
  <si>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</si>
  <si>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</si>
  <si>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</si>
  <si>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</si>
  <si>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</si>
  <si>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</si>
  <si>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</si>
  <si>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</si>
  <si>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</si>
  <si>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</si>
  <si>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</si>
  <si>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</si>
  <si>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</si>
  <si>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</si>
  <si>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</si>
  <si>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</si>
  <si>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</si>
  <si>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</si>
  <si>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</si>
  <si>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</si>
  <si>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</si>
  <si>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</si>
  <si>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</si>
  <si>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</si>
  <si>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</si>
  <si>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</si>
  <si>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</si>
  <si>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</si>
  <si>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</si>
  <si>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</si>
  <si>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</si>
  <si>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</si>
  <si>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</si>
  <si>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</si>
  <si>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</si>
  <si>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</si>
  <si>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</si>
  <si>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</si>
  <si>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</si>
  <si>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</si>
  <si>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</si>
  <si>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</si>
  <si>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</si>
  <si>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</si>
  <si>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</si>
  <si>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</si>
  <si>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</si>
  <si>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</si>
  <si>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</si>
  <si>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</si>
  <si>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</si>
  <si>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</si>
  <si>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</si>
  <si>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</si>
  <si>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</si>
  <si>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</si>
  <si>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</si>
  <si>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</si>
  <si>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</si>
  <si>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</si>
  <si>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</si>
  <si>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</si>
  <si>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</si>
  <si>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</si>
  <si>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</si>
  <si>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</si>
  <si>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</si>
  <si>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</si>
  <si>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</si>
  <si>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</si>
  <si>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</si>
  <si>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</si>
  <si>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</si>
  <si>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</si>
  <si>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</si>
  <si>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</si>
  <si>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</si>
  <si>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</si>
  <si>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</si>
  <si>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</si>
  <si>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</si>
  <si>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</si>
  <si>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</si>
  <si>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</si>
  <si>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</si>
  <si>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</si>
  <si>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</si>
  <si>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</si>
  <si>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</si>
  <si>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</si>
  <si>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</si>
  <si>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</si>
  <si>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</si>
  <si>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</si>
  <si>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</si>
  <si>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</si>
  <si>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</si>
  <si>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</si>
  <si>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</si>
  <si>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</si>
  <si>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</si>
  <si>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</si>
  <si>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</si>
  <si>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</si>
  <si>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</si>
  <si>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</si>
  <si>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</si>
  <si>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</si>
  <si>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</si>
  <si>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</si>
  <si>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</si>
  <si>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</si>
  <si>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</si>
  <si>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</si>
  <si>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</si>
  <si>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</si>
  <si>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</si>
  <si>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</si>
  <si>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</si>
  <si>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</si>
  <si>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</si>
  <si>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</si>
  <si>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</si>
  <si>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</si>
  <si>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</si>
  <si>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</si>
  <si>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</si>
  <si>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</si>
  <si>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</si>
  <si>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</si>
  <si>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</si>
  <si>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</si>
  <si>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</si>
  <si>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</si>
  <si>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</si>
  <si>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</si>
  <si>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</si>
  <si>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</si>
  <si>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</si>
  <si>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</si>
  <si>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</si>
  <si>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</si>
  <si>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</si>
  <si>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</si>
  <si>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</si>
  <si>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</si>
  <si>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</si>
  <si>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</si>
  <si>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</si>
  <si>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</si>
  <si>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</si>
  <si>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</si>
  <si>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</si>
  <si>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</si>
  <si>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</si>
  <si>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</si>
  <si>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</si>
  <si>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</si>
  <si>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</si>
  <si>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</si>
  <si>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</si>
  <si>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</si>
  <si>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</si>
  <si>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</si>
  <si>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</si>
  <si>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</si>
  <si>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</si>
  <si>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</si>
  <si>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</si>
  <si>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</si>
  <si>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</si>
  <si>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</si>
  <si>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</si>
  <si>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</si>
  <si>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</si>
  <si>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</si>
  <si>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</si>
  <si>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</si>
  <si>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</si>
  <si>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</si>
  <si>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</si>
  <si>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</si>
  <si>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</si>
  <si>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</si>
  <si>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</si>
  <si>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</si>
  <si>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</si>
  <si>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</si>
  <si>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</si>
  <si>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</si>
  <si>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</si>
  <si>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</si>
  <si>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</si>
  <si>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</si>
  <si>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</si>
  <si>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</si>
  <si>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</si>
  <si>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</si>
  <si>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</si>
  <si>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</si>
  <si>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</si>
  <si>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</si>
  <si>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</si>
  <si>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</si>
  <si>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</si>
  <si>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</si>
  <si>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</si>
  <si>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</si>
  <si>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</si>
  <si>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</si>
  <si>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</si>
  <si>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</si>
  <si>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</si>
  <si>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</si>
  <si>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</si>
  <si>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</si>
  <si>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</si>
  <si>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</si>
  <si>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</si>
  <si>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</si>
  <si>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</si>
  <si>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</si>
  <si>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</si>
  <si>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</si>
  <si>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</si>
  <si>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</si>
  <si>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</si>
  <si>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</si>
  <si>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</si>
  <si>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</si>
  <si>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</si>
  <si>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</si>
  <si>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</si>
  <si>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</si>
  <si>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</si>
  <si>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</si>
  <si>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</si>
  <si>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</si>
  <si>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</si>
  <si>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</si>
  <si>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</si>
  <si>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</si>
  <si>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</si>
  <si>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</si>
  <si>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</si>
  <si>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</si>
  <si>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</si>
  <si>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</si>
  <si>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</si>
  <si>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</si>
  <si>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</si>
  <si>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</si>
  <si>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</si>
  <si>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</si>
  <si>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</si>
  <si>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</si>
  <si>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</si>
  <si>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</si>
  <si>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</si>
  <si>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</si>
  <si>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</si>
  <si>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</si>
  <si>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</si>
  <si>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</si>
  <si>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</si>
  <si>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</si>
  <si>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</si>
  <si>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</si>
  <si>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</si>
  <si>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</si>
  <si>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</si>
  <si>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</si>
  <si>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</si>
  <si>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</si>
  <si>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</si>
  <si>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</si>
  <si>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</si>
  <si>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</si>
  <si>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</si>
  <si>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</si>
  <si>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</si>
  <si>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</si>
  <si>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</si>
  <si>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</si>
  <si>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</si>
  <si>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</si>
  <si>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</si>
  <si>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</si>
  <si>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</si>
  <si>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</si>
  <si>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</si>
  <si>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</si>
  <si>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</si>
  <si>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</si>
  <si>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</si>
  <si>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</si>
  <si>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</si>
  <si>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</si>
  <si>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</si>
  <si>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</si>
  <si>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</si>
  <si>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</si>
  <si>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</si>
  <si>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</si>
  <si>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</si>
  <si>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</si>
  <si>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</si>
  <si>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</si>
  <si>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</si>
  <si>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</si>
  <si>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</si>
  <si>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</si>
  <si>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</si>
  <si>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</si>
  <si>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</si>
  <si>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</si>
  <si>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</si>
  <si>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</si>
  <si>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</si>
  <si>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</si>
  <si>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</si>
  <si>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</si>
  <si>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</si>
  <si>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</si>
  <si>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</si>
  <si>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</si>
  <si>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</si>
  <si>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</si>
  <si>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</si>
  <si>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</si>
  <si>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</si>
  <si>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</si>
  <si>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</si>
  <si>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</si>
  <si>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</si>
  <si>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</si>
  <si>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</si>
  <si>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</si>
  <si>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</si>
  <si>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</si>
  <si>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</si>
  <si>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</si>
  <si>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</si>
  <si>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</si>
  <si>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</si>
  <si>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</si>
  <si>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</si>
  <si>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</si>
  <si>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</si>
  <si>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</si>
  <si>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</si>
  <si>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</si>
  <si>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</si>
  <si>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</si>
  <si>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</si>
  <si>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</si>
  <si>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</si>
  <si>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</si>
  <si>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</si>
  <si>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</si>
  <si>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</si>
  <si>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</si>
  <si>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</si>
  <si>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</si>
  <si>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</si>
  <si>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</si>
  <si>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</si>
  <si>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</si>
  <si>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</si>
  <si>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</si>
  <si>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</si>
  <si>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</si>
  <si>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</si>
  <si>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</si>
  <si>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</si>
  <si>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</si>
  <si>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</si>
  <si>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</si>
  <si>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</si>
  <si>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</si>
  <si>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</si>
  <si>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</si>
  <si>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</si>
  <si>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</si>
  <si>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</si>
  <si>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</si>
  <si>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</si>
  <si>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</si>
  <si>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</si>
  <si>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</si>
  <si>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</si>
  <si>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</si>
  <si>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</si>
  <si>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</si>
  <si>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</si>
  <si>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</si>
  <si>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</si>
  <si>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</si>
  <si>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</si>
  <si>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</si>
  <si>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</si>
  <si>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</si>
  <si>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</si>
  <si>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</si>
  <si>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</si>
  <si>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</si>
  <si>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</si>
  <si>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</si>
  <si>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</si>
  <si>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</si>
  <si>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</si>
  <si>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</si>
  <si>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</si>
  <si>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</si>
  <si>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</si>
  <si>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</si>
  <si>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</si>
  <si>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</si>
  <si>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</si>
  <si>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</si>
  <si>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</si>
  <si>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</si>
  <si>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</si>
  <si>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</si>
  <si>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</si>
  <si>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</si>
  <si>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</si>
  <si>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</si>
  <si>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</si>
  <si>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</si>
  <si>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</si>
  <si>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</si>
  <si>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</si>
  <si>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</si>
  <si>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</si>
  <si>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</si>
  <si>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</si>
  <si>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</si>
  <si>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</si>
  <si>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</si>
  <si>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</si>
  <si>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</si>
  <si>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</si>
  <si>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</si>
  <si>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</si>
  <si>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</si>
  <si>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</si>
  <si>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</si>
  <si>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</si>
  <si>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</si>
  <si>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</si>
  <si>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</si>
  <si>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</si>
  <si>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</si>
  <si>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</si>
  <si>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</si>
  <si>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</si>
  <si>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</si>
  <si>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</si>
  <si>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</si>
  <si>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</si>
  <si>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</si>
  <si>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</si>
  <si>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</si>
  <si>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</si>
  <si>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</si>
  <si>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</si>
  <si>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</si>
  <si>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</si>
  <si>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</si>
  <si>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</si>
  <si>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</si>
  <si>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</si>
  <si>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</si>
  <si>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</si>
  <si>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</si>
  <si>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</si>
  <si>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</si>
  <si>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</si>
  <si>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</si>
  <si>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</si>
  <si>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</si>
  <si>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</si>
  <si>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</si>
  <si>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</si>
  <si>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</si>
  <si>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</si>
  <si>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</si>
  <si>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</si>
  <si>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</si>
  <si>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</si>
  <si>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</si>
  <si>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</si>
  <si>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</si>
  <si>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</si>
  <si>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</si>
  <si>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</si>
  <si>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</si>
  <si>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</si>
  <si>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</si>
  <si>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</si>
  <si>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</si>
  <si>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</si>
  <si>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</si>
  <si>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</si>
  <si>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</si>
  <si>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</si>
  <si>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</si>
  <si>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</si>
  <si>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</si>
  <si>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</si>
  <si>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</si>
  <si>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</si>
  <si>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</si>
  <si>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</si>
  <si>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</si>
  <si>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</si>
  <si>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</si>
  <si>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</si>
  <si>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</si>
  <si>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</si>
  <si>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</si>
  <si>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</si>
  <si>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</si>
  <si>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</si>
  <si>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</si>
  <si>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</si>
  <si>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</si>
  <si>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</si>
  <si>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</si>
  <si>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</si>
  <si>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</si>
  <si>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</si>
  <si>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</si>
  <si>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</si>
  <si>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</si>
  <si>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</si>
  <si>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</si>
  <si>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</si>
  <si>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</si>
  <si>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</si>
  <si>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</si>
  <si>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</si>
  <si>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</si>
  <si>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</si>
  <si>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</si>
  <si>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</si>
  <si>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</si>
  <si>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</si>
  <si>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</si>
  <si>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</si>
  <si>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</si>
  <si>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</si>
  <si>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</si>
  <si>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</si>
  <si>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</si>
  <si>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</si>
  <si>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</si>
  <si>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</si>
  <si>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</si>
  <si>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</si>
  <si>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</si>
  <si>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</si>
  <si>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</si>
  <si>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</si>
  <si>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</si>
  <si>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</si>
  <si>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</si>
  <si>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</si>
  <si>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</si>
  <si>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</si>
  <si>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</si>
  <si>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</si>
  <si>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</si>
  <si>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</si>
  <si>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</si>
  <si>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</si>
  <si>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</si>
  <si>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</si>
  <si>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</si>
  <si>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</si>
  <si>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</si>
  <si>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</si>
  <si>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</si>
  <si>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</si>
  <si>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</si>
  <si>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</si>
  <si>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</si>
  <si>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</si>
  <si>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</si>
  <si>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</si>
  <si>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</si>
  <si>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</si>
  <si>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</si>
  <si>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</si>
  <si>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</si>
  <si>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</si>
  <si>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</si>
  <si>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</si>
  <si>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</si>
  <si>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</si>
  <si>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</si>
  <si>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</si>
  <si>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</si>
  <si>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</si>
  <si>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</si>
  <si>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</si>
  <si>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</si>
  <si>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</si>
  <si>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</si>
  <si>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</si>
  <si>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</si>
  <si>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</si>
  <si>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</si>
  <si>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</si>
  <si>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</si>
  <si>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</si>
  <si>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</si>
  <si>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</si>
  <si>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</si>
  <si>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</si>
  <si>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</si>
  <si>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</si>
  <si>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</si>
  <si>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</si>
  <si>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</si>
  <si>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</si>
  <si>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</si>
  <si>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</si>
  <si>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</si>
  <si>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</si>
  <si>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</si>
  <si>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</si>
  <si>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</si>
  <si>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</si>
  <si>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</si>
  <si>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</si>
  <si>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</si>
  <si>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</si>
  <si>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</si>
  <si>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</si>
  <si>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</si>
  <si>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</si>
  <si>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</si>
  <si>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</si>
  <si>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</si>
  <si>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</si>
  <si>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</si>
  <si>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</si>
  <si>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</si>
  <si>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</si>
  <si>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</si>
  <si>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</si>
  <si>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</si>
  <si>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</si>
  <si>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</si>
  <si>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</si>
  <si>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</si>
  <si>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</si>
  <si>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</si>
  <si>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</si>
  <si>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</si>
  <si>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</si>
  <si>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</si>
  <si>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</si>
  <si>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</si>
  <si>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</si>
  <si>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</si>
  <si>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</si>
  <si>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</si>
  <si>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</si>
  <si>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</si>
  <si>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</si>
  <si>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</si>
  <si>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</si>
  <si>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</si>
  <si>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</si>
  <si>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</si>
  <si>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</si>
  <si>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</si>
  <si>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</si>
  <si>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</si>
  <si>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</si>
  <si>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</si>
  <si>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</si>
  <si>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</si>
  <si>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</si>
  <si>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</si>
  <si>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</si>
  <si>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</si>
  <si>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</si>
  <si>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</si>
  <si>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</si>
  <si>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</si>
  <si>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</si>
  <si>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</si>
  <si>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</si>
  <si>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</si>
  <si>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</si>
  <si>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</si>
  <si>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</si>
  <si>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</si>
  <si>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</si>
  <si>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</si>
  <si>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</si>
  <si>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</si>
  <si>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</si>
  <si>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</si>
  <si>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</si>
  <si>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</si>
  <si>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</si>
  <si>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</si>
  <si>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</si>
  <si>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</si>
  <si>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</si>
  <si>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</si>
  <si>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</si>
  <si>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</si>
  <si>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</si>
  <si>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</si>
  <si>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</si>
  <si>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</si>
  <si>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</si>
  <si>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</si>
  <si>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</si>
  <si>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</si>
  <si>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</si>
  <si>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</si>
  <si>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</si>
  <si>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</si>
  <si>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</si>
  <si>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</si>
  <si>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</si>
  <si>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</si>
  <si>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</si>
  <si>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</si>
  <si>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</si>
  <si>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</si>
  <si>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</si>
  <si>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</si>
  <si>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</si>
  <si>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</si>
  <si>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</si>
  <si>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</si>
  <si>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</si>
  <si>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</si>
  <si>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</si>
  <si>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</si>
  <si>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</si>
  <si>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</si>
  <si>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</si>
  <si>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</si>
  <si>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</si>
  <si>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</si>
  <si>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</si>
  <si>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</si>
  <si>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</si>
  <si>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</si>
  <si>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</si>
  <si>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</si>
  <si>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</si>
  <si>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</si>
  <si>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</si>
  <si>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</si>
  <si>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</si>
  <si>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</si>
  <si>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</si>
  <si>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</si>
  <si>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</si>
  <si>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</si>
  <si>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</si>
  <si>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</si>
  <si>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</si>
  <si>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</si>
  <si>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</si>
  <si>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</si>
  <si>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</si>
  <si>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</si>
  <si>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</si>
  <si>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</si>
  <si>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</si>
  <si>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</si>
  <si>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</si>
  <si>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</si>
  <si>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</si>
  <si>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</si>
  <si>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</si>
  <si>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</si>
  <si>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</si>
  <si>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</si>
  <si>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</si>
  <si>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</si>
  <si>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</si>
  <si>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</si>
  <si>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</si>
  <si>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</si>
  <si>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</si>
  <si>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</si>
  <si>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</si>
  <si>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</si>
  <si>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</si>
  <si>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</si>
  <si>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</si>
  <si>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</si>
  <si>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</si>
  <si>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</si>
  <si>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</si>
  <si>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</si>
  <si>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</si>
  <si>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</si>
  <si>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</si>
  <si>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</si>
  <si>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</si>
  <si>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</si>
  <si>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</si>
  <si>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</si>
  <si>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</si>
  <si>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</si>
  <si>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</si>
  <si>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</si>
  <si>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</si>
  <si>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</si>
  <si>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</si>
  <si>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</si>
  <si>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</si>
  <si>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</si>
  <si>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</si>
  <si>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</si>
  <si>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</si>
  <si>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</si>
  <si>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</si>
  <si>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</si>
  <si>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</si>
  <si>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</si>
  <si>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</si>
  <si>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</si>
  <si>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</si>
  <si>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</si>
  <si>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</si>
  <si>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</si>
  <si>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</si>
  <si>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</si>
  <si>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</si>
  <si>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</si>
  <si>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</si>
  <si>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</si>
  <si>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</si>
  <si>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</si>
  <si>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</si>
  <si>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</si>
  <si>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</si>
  <si>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</si>
  <si>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</si>
  <si>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</si>
  <si>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</si>
  <si>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</si>
  <si>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</si>
  <si>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</si>
  <si>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</si>
  <si>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</si>
  <si>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</si>
  <si>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</si>
  <si>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</si>
  <si>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</si>
  <si>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</si>
  <si>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</si>
  <si>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</si>
  <si>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</si>
  <si>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</si>
  <si>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</si>
  <si>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</si>
  <si>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</si>
  <si>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</si>
  <si>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</si>
  <si>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</si>
  <si>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</si>
  <si>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</si>
  <si>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</si>
  <si>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</si>
  <si>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</si>
  <si>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</si>
  <si>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</si>
  <si>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</si>
  <si>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</si>
  <si>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</si>
  <si>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</si>
  <si>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</si>
  <si>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</si>
  <si>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</si>
  <si>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</si>
  <si>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</si>
  <si>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</si>
  <si>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</si>
  <si>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</si>
  <si>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</si>
  <si>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</si>
  <si>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</si>
  <si>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</si>
  <si>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</si>
  <si>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</si>
  <si>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</si>
  <si>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</si>
  <si>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</si>
  <si>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</si>
  <si>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</si>
  <si>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</si>
  <si>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</si>
  <si>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</si>
  <si>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</si>
  <si>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</si>
  <si>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</si>
  <si>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</si>
  <si>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</si>
  <si>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</si>
  <si>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</si>
  <si>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</si>
  <si>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</si>
  <si>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</si>
  <si>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</si>
  <si>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</si>
  <si>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</si>
  <si>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</si>
  <si>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</si>
  <si>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</si>
  <si>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</si>
  <si>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</si>
  <si>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</si>
  <si>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</si>
  <si>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</si>
  <si>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</si>
  <si>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</si>
  <si>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</si>
  <si>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</si>
  <si>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</si>
  <si>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</si>
  <si>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</si>
  <si>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</si>
  <si>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</si>
  <si>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</si>
  <si>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</si>
  <si>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</si>
  <si>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</si>
  <si>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</si>
  <si>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</si>
  <si>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</si>
  <si>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</si>
  <si>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</si>
  <si>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</si>
  <si>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</si>
  <si>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</si>
  <si>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</si>
  <si>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</si>
  <si>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</si>
  <si>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</si>
  <si>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</si>
  <si>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</si>
  <si>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</si>
  <si>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</si>
  <si>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</si>
  <si>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</si>
  <si>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</si>
  <si>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</si>
  <si>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</si>
  <si>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</si>
  <si>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</si>
  <si>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</si>
  <si>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</si>
  <si>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</si>
  <si>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</si>
  <si>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</si>
  <si>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</si>
  <si>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</si>
  <si>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</si>
  <si>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</si>
  <si>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</si>
  <si>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</si>
  <si>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</si>
  <si>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</si>
  <si>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</si>
  <si>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</si>
  <si>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</si>
  <si>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</si>
  <si>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</si>
  <si>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</si>
  <si>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</si>
  <si>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</si>
  <si>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</si>
  <si>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</si>
  <si>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</si>
  <si>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</si>
  <si>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</si>
  <si>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</si>
  <si>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</si>
  <si>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</si>
  <si>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</si>
  <si>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</si>
  <si>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</si>
  <si>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</si>
  <si>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</si>
  <si>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</si>
  <si>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</si>
  <si>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</si>
  <si>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</si>
  <si>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</si>
  <si>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</si>
  <si>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</si>
  <si>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</si>
  <si>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</si>
  <si>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</si>
  <si>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</si>
  <si>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</si>
  <si>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</si>
  <si>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</si>
  <si>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</si>
  <si>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</si>
  <si>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</si>
  <si>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</si>
  <si>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</si>
  <si>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</si>
  <si>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</si>
  <si>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</si>
  <si>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</si>
  <si>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</si>
  <si>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</si>
  <si>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</si>
  <si>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</si>
  <si>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</si>
  <si>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</si>
  <si>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</si>
  <si>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</si>
  <si>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</si>
  <si>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</si>
  <si>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</si>
  <si>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</si>
  <si>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</si>
  <si>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</si>
  <si>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</si>
  <si>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</si>
  <si>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</si>
  <si>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</si>
  <si>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</si>
  <si>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</si>
  <si>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</si>
  <si>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</si>
  <si>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</si>
  <si>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</si>
  <si>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</si>
  <si>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</si>
  <si>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</si>
  <si>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</si>
  <si>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</si>
  <si>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</si>
  <si>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</si>
  <si>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</si>
  <si>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</si>
  <si>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</si>
  <si>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</si>
  <si>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</si>
  <si>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</si>
  <si>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</si>
  <si>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</si>
  <si>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</si>
  <si>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</si>
  <si>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</si>
  <si>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</si>
  <si>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</si>
  <si>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</si>
  <si>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</si>
  <si>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</si>
  <si>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</si>
  <si>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</si>
  <si>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</si>
  <si>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</si>
  <si>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</si>
  <si>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</si>
  <si>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</si>
  <si>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</si>
  <si>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</si>
  <si>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</si>
  <si>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</si>
  <si>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</si>
  <si>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</si>
  <si>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</si>
  <si>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</si>
  <si>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</si>
  <si>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</si>
  <si>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</si>
  <si>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</si>
  <si>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</si>
  <si>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</si>
  <si>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</si>
  <si>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</si>
  <si>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</si>
  <si>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</si>
  <si>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</si>
  <si>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</si>
  <si>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</si>
  <si>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</si>
  <si>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</si>
  <si>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</si>
  <si>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</si>
  <si>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</si>
  <si>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</si>
  <si>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</si>
  <si>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</si>
  <si>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</si>
  <si>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</si>
  <si>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</si>
  <si>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</si>
  <si>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</si>
  <si>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</si>
  <si>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</si>
  <si>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</si>
  <si>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</si>
  <si>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</si>
  <si>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</si>
  <si>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</si>
  <si>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</si>
  <si>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</si>
  <si>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</si>
  <si>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</si>
  <si>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</si>
  <si>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</si>
  <si>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</si>
  <si>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</si>
  <si>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</si>
  <si>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</si>
  <si>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</si>
  <si>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</si>
  <si>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</si>
  <si>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</si>
  <si>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</si>
  <si>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</si>
  <si>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</si>
  <si>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</si>
  <si>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</si>
  <si>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</si>
  <si>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</si>
  <si>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</si>
  <si>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</si>
  <si>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</si>
  <si>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</si>
  <si>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</si>
  <si>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</si>
  <si>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</si>
  <si>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</si>
  <si>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</si>
  <si>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</si>
  <si>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</si>
  <si>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</si>
  <si>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</si>
  <si>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</si>
  <si>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</si>
  <si>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</si>
  <si>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</si>
  <si>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</si>
  <si>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</si>
  <si>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</si>
  <si>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</si>
  <si>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</si>
  <si>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</si>
  <si>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</si>
  <si>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</si>
  <si>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</si>
  <si>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</si>
  <si>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</si>
  <si>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</si>
  <si>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</si>
  <si>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</si>
  <si>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</si>
  <si>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</si>
  <si>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</si>
  <si>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</si>
  <si>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</si>
  <si>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</si>
  <si>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</si>
  <si>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</si>
  <si>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</si>
  <si>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</si>
  <si>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</si>
  <si>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</si>
  <si>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</si>
  <si>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</si>
  <si>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</si>
  <si>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</si>
  <si>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</si>
  <si>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</si>
  <si>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</si>
  <si>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</si>
  <si>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</si>
  <si>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</si>
  <si>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</si>
  <si>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</si>
  <si>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</si>
  <si>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</si>
  <si>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</si>
  <si>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</si>
  <si>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</si>
  <si>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</si>
  <si>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</si>
  <si>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</si>
  <si>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</si>
  <si>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</si>
  <si>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</si>
  <si>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</si>
  <si>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</si>
  <si>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</si>
  <si>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</si>
  <si>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</si>
  <si>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</si>
  <si>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</si>
  <si>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</si>
  <si>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</si>
  <si>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</si>
  <si>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</si>
  <si>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</si>
  <si>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</si>
  <si>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</si>
  <si>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</si>
  <si>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</si>
  <si>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</si>
  <si>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</si>
  <si>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</si>
  <si>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</si>
  <si>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</si>
  <si>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</si>
  <si>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</si>
  <si>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</si>
  <si>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</si>
  <si>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</si>
  <si>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</si>
  <si>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</si>
  <si>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</si>
  <si>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</si>
  <si>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</si>
  <si>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</si>
  <si>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</si>
  <si>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</si>
  <si>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</si>
  <si>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</si>
  <si>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</si>
  <si>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</si>
  <si>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</si>
  <si>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</si>
  <si>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</si>
  <si>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</si>
  <si>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</si>
  <si>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</si>
  <si>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</si>
  <si>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</si>
  <si>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</si>
  <si>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</si>
  <si>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</si>
  <si>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</si>
  <si>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</si>
  <si>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</si>
  <si>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</si>
  <si>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</si>
  <si>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</si>
  <si>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</si>
  <si>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</si>
  <si>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</si>
  <si>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</si>
  <si>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</si>
  <si>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</si>
  <si>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</si>
  <si>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</si>
  <si>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</si>
  <si>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</si>
  <si>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</si>
  <si>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</si>
  <si>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</si>
  <si>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</si>
  <si>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</si>
  <si>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</si>
  <si>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</si>
  <si>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</si>
  <si>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</si>
  <si>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</si>
  <si>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</si>
  <si>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</si>
  <si>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</si>
  <si>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</si>
  <si>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</si>
  <si>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</si>
  <si>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</si>
  <si>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</si>
  <si>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</si>
  <si>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</si>
  <si>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</si>
  <si>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</si>
  <si>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</si>
  <si>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</si>
  <si>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</si>
  <si>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</si>
  <si>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</si>
  <si>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</si>
  <si>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</si>
  <si>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</si>
  <si>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</si>
  <si>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</si>
  <si>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</si>
  <si>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</si>
  <si>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</si>
  <si>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</si>
  <si>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</si>
  <si>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</si>
  <si>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</si>
  <si>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</si>
  <si>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</si>
  <si>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</si>
  <si>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</si>
  <si>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</si>
  <si>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</si>
  <si>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</si>
  <si>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</si>
  <si>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</si>
  <si>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</si>
  <si>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</si>
  <si>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</si>
  <si>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</si>
  <si>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</si>
  <si>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</si>
  <si>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</si>
  <si>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</si>
  <si>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</si>
  <si>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</si>
  <si>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</si>
  <si>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</si>
  <si>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</si>
  <si>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</si>
  <si>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</si>
  <si>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</si>
  <si>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</si>
  <si>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</si>
  <si>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</si>
  <si>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</si>
  <si>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</si>
  <si>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</si>
  <si>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</si>
  <si>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</si>
  <si>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</si>
  <si>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</si>
  <si>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</si>
  <si>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</si>
  <si>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</si>
  <si>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</si>
  <si>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</si>
  <si>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</si>
  <si>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</si>
  <si>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</si>
  <si>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</si>
  <si>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</si>
  <si>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</si>
  <si>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</si>
  <si>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</si>
  <si>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</si>
  <si>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</si>
  <si>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</si>
  <si>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</si>
  <si>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</si>
  <si>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</si>
  <si>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</si>
  <si>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</si>
  <si>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</si>
  <si>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</si>
  <si>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</si>
  <si>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</si>
  <si>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</si>
  <si>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</si>
  <si>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</si>
  <si>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</si>
  <si>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</si>
  <si>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</si>
  <si>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</si>
  <si>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</si>
  <si>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</si>
  <si>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</si>
  <si>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</si>
  <si>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</si>
  <si>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</si>
  <si>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</si>
  <si>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</si>
  <si>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</si>
  <si>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</si>
  <si>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</si>
  <si>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</si>
  <si>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</si>
  <si>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</si>
  <si>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</si>
  <si>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</si>
  <si>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</si>
  <si>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</si>
  <si>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</si>
  <si>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</si>
  <si>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</si>
  <si>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</si>
  <si>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</si>
  <si>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</si>
  <si>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</si>
  <si>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</si>
  <si>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</si>
  <si>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</si>
  <si>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</si>
  <si>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</si>
  <si>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</si>
  <si>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</si>
  <si>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</si>
  <si>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</si>
  <si>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</si>
  <si>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</si>
  <si>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</si>
  <si>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</si>
  <si>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</si>
  <si>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</si>
  <si>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</si>
  <si>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</si>
  <si>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</si>
  <si>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</si>
  <si>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</si>
  <si>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</si>
  <si>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</si>
  <si>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</si>
  <si>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</si>
  <si>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</si>
  <si>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</si>
  <si>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</si>
  <si>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</si>
  <si>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</si>
  <si>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</si>
  <si>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</si>
  <si>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</si>
  <si>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</si>
  <si>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</si>
  <si>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</si>
  <si>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</si>
  <si>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</si>
  <si>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</si>
  <si>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</si>
  <si>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</si>
  <si>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</si>
  <si>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</si>
  <si>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</si>
  <si>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</si>
  <si>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</si>
  <si>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</si>
  <si>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</si>
  <si>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</si>
  <si>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</si>
  <si>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</si>
  <si>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</si>
  <si>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</si>
  <si>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</si>
  <si>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</si>
  <si>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</si>
  <si>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</si>
  <si>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</si>
  <si>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</si>
  <si>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</si>
  <si>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</si>
  <si>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</si>
  <si>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</si>
  <si>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</si>
  <si>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</si>
  <si>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</si>
  <si>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</si>
  <si>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</si>
  <si>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</si>
  <si>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</si>
  <si>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</si>
  <si>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</si>
  <si>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</si>
  <si>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</si>
  <si>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</si>
  <si>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</si>
  <si>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</si>
  <si>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</si>
  <si>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</si>
  <si>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</si>
  <si>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</si>
  <si>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</si>
  <si>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</si>
  <si>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</si>
  <si>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</si>
  <si>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</si>
  <si>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</si>
  <si>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</si>
  <si>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</si>
  <si>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</si>
  <si>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</si>
  <si>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</si>
  <si>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</si>
  <si>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</si>
  <si>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</si>
  <si>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</si>
  <si>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</si>
  <si>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</si>
  <si>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</si>
  <si>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</si>
  <si>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</si>
  <si>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</si>
  <si>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</si>
  <si>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</si>
  <si>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</si>
  <si>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</si>
  <si>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</si>
  <si>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</si>
  <si>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</si>
  <si>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</si>
  <si>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</si>
  <si>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</si>
  <si>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</si>
  <si>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</si>
  <si>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</si>
  <si>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</si>
  <si>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</si>
  <si>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</si>
  <si>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</si>
  <si>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</si>
  <si>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</si>
  <si>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</si>
  <si>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</si>
  <si>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</si>
  <si>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</si>
  <si>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</si>
  <si>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</si>
  <si>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</si>
  <si>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</si>
  <si>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</si>
  <si>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</si>
  <si>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</si>
  <si>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</si>
  <si>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</si>
  <si>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</si>
  <si>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</si>
  <si>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GERENTE TÉCNICO</t>
  </si>
  <si>
    <t>24-051</t>
  </si>
  <si>
    <t>25-010</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</si>
  <si>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</si>
  <si>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TERMINACION ANTICIPADA</t>
  </si>
  <si>
    <t>18 DE JUNIO DE 2024</t>
  </si>
  <si>
    <t>no ejecución</t>
  </si>
  <si>
    <t>terminacion anticipada</t>
  </si>
  <si>
    <t>25-022</t>
  </si>
  <si>
    <t>25-024</t>
  </si>
  <si>
    <t>9 de octubre de 2025</t>
  </si>
  <si>
    <t>25-017</t>
  </si>
  <si>
    <t>19 de septiembre de 2025</t>
  </si>
  <si>
    <t>11 de septiembre de 2025</t>
  </si>
  <si>
    <t>26 de diciembre de 2025</t>
  </si>
  <si>
    <t>31 de diciembre de 2025</t>
  </si>
  <si>
    <t>30 de noviembre de 2025</t>
  </si>
  <si>
    <t>23 de octubre de 2025</t>
  </si>
  <si>
    <t>25 de diciembre de 2025</t>
  </si>
  <si>
    <t>27 de noviembre de 2025</t>
  </si>
  <si>
    <t>30 de diciembre de 2025</t>
  </si>
  <si>
    <t>31 de octubre de 2025</t>
  </si>
  <si>
    <t>2 de diciembre de 2025</t>
  </si>
  <si>
    <t>29 de octubre de 2025</t>
  </si>
  <si>
    <t>25-019</t>
  </si>
  <si>
    <t>8 de octubre de 2025</t>
  </si>
  <si>
    <t>14 de octubre de 2025</t>
  </si>
  <si>
    <t>21 de octubre de 2025</t>
  </si>
  <si>
    <t>25-003</t>
  </si>
  <si>
    <t>25-034</t>
  </si>
  <si>
    <t>28 de octubre de 2025</t>
  </si>
  <si>
    <t>30 de octubre de 2025</t>
  </si>
  <si>
    <t>25-037</t>
  </si>
  <si>
    <t>10 de noviembre de 2025</t>
  </si>
  <si>
    <t>27 de octubre de 2025</t>
  </si>
  <si>
    <t>7 de diciembre de 2025</t>
  </si>
  <si>
    <t>19 de noviembre de 2025</t>
  </si>
  <si>
    <t>16 de octubre de 2025</t>
  </si>
  <si>
    <t>15 de diciembre de 2025</t>
  </si>
  <si>
    <t>20 de diciembre de 2025</t>
  </si>
  <si>
    <t>24 de octubre de 2025</t>
  </si>
  <si>
    <t>27 de diciembre de 2025</t>
  </si>
  <si>
    <t>21 de junio de 2026</t>
  </si>
  <si>
    <t>6 de noviembre de 2025</t>
  </si>
  <si>
    <t>4 de noviembre de 2025</t>
  </si>
  <si>
    <t>5 de noviembre de 2025</t>
  </si>
  <si>
    <t>2025-0764</t>
  </si>
  <si>
    <t>2025-0765</t>
  </si>
  <si>
    <t>2025-0767</t>
  </si>
  <si>
    <t>2025-0768</t>
  </si>
  <si>
    <t>2025-0769</t>
  </si>
  <si>
    <t>25-030</t>
  </si>
  <si>
    <t>2025-0771</t>
  </si>
  <si>
    <t>2025-0773</t>
  </si>
  <si>
    <t>2025-0774</t>
  </si>
  <si>
    <t>2025-0775</t>
  </si>
  <si>
    <t>2025-0776</t>
  </si>
  <si>
    <t>2025-0777</t>
  </si>
  <si>
    <t>2025-0778</t>
  </si>
  <si>
    <t>7 de noviembre de 2025</t>
  </si>
  <si>
    <t>2025-0779</t>
  </si>
  <si>
    <t>2025-0780</t>
  </si>
  <si>
    <t>2025-0781</t>
  </si>
  <si>
    <t>2025-0782</t>
  </si>
  <si>
    <t>2025-0783</t>
  </si>
  <si>
    <t>2025-0784</t>
  </si>
  <si>
    <t>11 de noviembre de 2025</t>
  </si>
  <si>
    <t>2025-0785</t>
  </si>
  <si>
    <t>2025-0786</t>
  </si>
  <si>
    <t>25-015</t>
  </si>
  <si>
    <t>12 de noviembre de 2025</t>
  </si>
  <si>
    <t>2025-0787</t>
  </si>
  <si>
    <t>13 de noviembre de 2025</t>
  </si>
  <si>
    <t>2025-0788</t>
  </si>
  <si>
    <t>2025-0789</t>
  </si>
  <si>
    <t>25-045</t>
  </si>
  <si>
    <t>14 de noviembre de 2025</t>
  </si>
  <si>
    <t>2025-0790</t>
  </si>
  <si>
    <t>2025-0791</t>
  </si>
  <si>
    <t>2025-0792</t>
  </si>
  <si>
    <t>2025-0793</t>
  </si>
  <si>
    <t>2025-0794</t>
  </si>
  <si>
    <t>20 de noviembre de 2025</t>
  </si>
  <si>
    <t>2025-0795</t>
  </si>
  <si>
    <t>2025-0796</t>
  </si>
  <si>
    <t>2025-0797</t>
  </si>
  <si>
    <t>21 de noviembre de 2025</t>
  </si>
  <si>
    <t>2025-0798</t>
  </si>
  <si>
    <t>2025-0799</t>
  </si>
  <si>
    <t>24 de noviembre de 2025</t>
  </si>
  <si>
    <t>2025-0800</t>
  </si>
  <si>
    <t>22- 031</t>
  </si>
  <si>
    <t>2025-0801</t>
  </si>
  <si>
    <t>2025-0802</t>
  </si>
  <si>
    <t>2025-0803</t>
  </si>
  <si>
    <t>25 de noviembre de 2025</t>
  </si>
  <si>
    <t>2025-0804</t>
  </si>
  <si>
    <t>2025-0805</t>
  </si>
  <si>
    <t>2025-0806</t>
  </si>
  <si>
    <t>2025-0807</t>
  </si>
  <si>
    <t>2025-0808</t>
  </si>
  <si>
    <t>2025-0809</t>
  </si>
  <si>
    <t>2025-0810</t>
  </si>
  <si>
    <t>2025-0811</t>
  </si>
  <si>
    <t>26 de noviembre de 2025</t>
  </si>
  <si>
    <t>2025-0812</t>
  </si>
  <si>
    <t>2025-0813</t>
  </si>
  <si>
    <t>2025-0815</t>
  </si>
  <si>
    <t>PRESTACIÓN DE SERVICIOS PARA LA EDICIÓN Y PUBLICACIÓN DE INFORMACIÓN INSTITUCIONAL DE LA GOBERNACIÓN DE CUNDINAMARCA, EN EL MARCO DEL CONTRATO INTERADMINISTRATIVO No. SGCC-CD-CI-972-2025 (FONDECÚN 25-022), SUSCRITO ENTRE EL DEPARTAMENTO DE CUNDINAMARCA - SECRETARÍA GENERAL Y DE CERCANÍA AL CIUDADANO Y EL FONDO DE DESARROLLO DE PROYECTOS DE CUNDINAMARCA - FONDECÚN.PRESTACIÓN DE SERVICIOS PARA LA EDICIÓN Y PUBLICACIÓN DE INFORMACIÓN INSTITUCIONAL DE LA GOBERNACIÓN DE CUNDINAMARCA, EN EL MARCO DEL CONTRATO INTERADMINISTRATIVO No. SGCC-CD-CI-972-2025 (FONDECÚN 25-022), SUSCRITO ENTRE EL DEPARTAMENTO DE CUNDINAMARCA - SECRETARÍA GENERAL Y DE CERCANÍA AL CIUDADANO Y EL FONDO DE DESARROLLO DE PROYECTOS DE CUNDINAMARCA - FONDECÚN.</t>
  </si>
  <si>
    <t>REALIZAR LA INTERVENTORÍA TÉCNICA, FINANCIERA, ADMISTRATIVA, AMBIENTAL Y JURIDICA A LOS ESTUDIOS Y DISEÑOS, MODIFICACIÓN DE LICENCIA DE CONSTRUCCION VIGENTE, Y LAS OBRAS CIVILES, ELÉCTRICAS, MECÁNICAS E HIDRAULICAS, COMPRAVENTA DE BIENES Y DOTACIÓN DE MOBILARIO EN EL MARCO DE LA ADECUACIÓN DEL INMUEBLE ADQUIRIDO PARA LA SEDE DEPARTAMENTAL COLEGIADA DE SANTANDER, EN EL MARCO DEL CONTRATO INTERADMINISTRATIVO 1543 DE 2023 (FONDECÚN 23-021) SUSCRITO ENTRE LA CONTRALORÍA GENERAL DE LA REPÚBLICA Y EL FONDO DE DESARROLLO DE PROYECTOS DE CUNDINAMARCA – FONDECÚN.</t>
  </si>
  <si>
    <t>PRESTACIÓN DE SERVICIOS PROFESIONALES COMO COORDINADOR DE PROYECTO EN EL MARCO DE LA EJECUCIÓN DEL CONTRATO INTERADMINISTRATIVO No. 2446 (FONDECÚN 25-034), SUSCRITO ENTRE EL MUNICIPIO DE SOACHA CUNDINAMARCA Y EL FONDO DE DESARROLLO DE PROYECTOS DE CUNDINAMARCA – FONDECÚN.</t>
  </si>
  <si>
    <t>PRESTACIÓN DE SERVICIOS PROFESIONALES PARA EL APOYO TECNICO, ADMINISTRATIVO Y FINANCIERO EN EL MARCO DE LA EJECUCIÓN DEL CONTRATO INTERADMINISTRATIVO No. 2446 (FONDECÚN 25-034), SUSCRITO ENTRE EL MUNICIPIO DE SOACHA CUNDINAMARCA Y EL FONDO DE DESARROLLO DE PROYECTOS DE CUNDINAMARCA – FONDECÚN.</t>
  </si>
  <si>
    <t>ELABORACIÓN Y/O AJUSTE DE ESTUDIOS Y DISEÑOS DE LOS PROYECTOS DE INFRAESTRUCTURA VIAL E INSTITUCIONAL EN EL MUNICIPIO DE BOJACÁ, EN EL MARCO DEL CONTRATO INTERADMINISTRATIVO No. BOJ.COI.003 DE 2025 (FONDECÚN 25-030), SUSCRITO ENTRE EL MUNICIPIO DE BOJACÁ Y EL FONDO DE DESARROLLO DE PROYECTOS DE CUNDINAMARCA – FONDECÚN.</t>
  </si>
  <si>
    <t>PRESTACIÓN DE SERVICIOS PROFESIONALES COMO GERENTE Y/O SUPERVISOR EN EL MARCO DEL CONTRATO INTERADMINISTRATIVO CD-0061-2025 (FONDECÚN 25-037) SUSCRITO ENTRE EL MUNICIPIO DE FUNZA Y EL FONDO DE DESARROLLO DE PROYECTOS DE CUNDINAMARCA – FONDECÚN.</t>
  </si>
  <si>
    <t>PRESTACIÓN DE SERVICIOS PROFESIONALES PARA LA GERENCIA INTEGRAL Y APOYO A LA SUPERVISIÓN DE CONTRATOS INTERADMINISTRATIVOS SUSCRITOS POR EL FONDO DE DESARROLLO DE PROYECTOS DE CUNDINAMARCA – FONDECÚN.</t>
  </si>
  <si>
    <t>PRESTACIÓN DE SERVICIOS PROFESIONALES PARA LA GERENCIA INTEGRAL Y/O APOYO A LA SUPERVISIÓN DE CONTRATOS INTERADMINISTRATIVOS SUSCRITOS POR EL FONDO DE DESARROLLO DE PROYECTOS DE CUNDINAMARCA – FONDECÚN</t>
  </si>
  <si>
    <t>PRESTACIÓN DE SERVICIOS PROFESIONALES PARA LA GERENCIA INTEGRAL Y APOYO A LA SUPERVISIÓN DE CONTRATOS INTERADMINISTRATIVOS SUSCRITOS POR EL FONDO DE DESARROLLO DE PROYECTOS DE CUNDINAMARCA – FONDECÚN</t>
  </si>
  <si>
    <t>PRESTACIÓN DE SERVICIOS ORIENTADOS A LA FORMACIÒN, APOYO TÉCNICO Y OPERATIVO, EN LA IMPLEMENTACIÓN DEL PROGRAMA DE PROMOCIÓN Y FORTALECIMIENTO DE ARTESANOS, EN EL MARCO DEL CONTRATO INTERADMINISTRATIVO NO. IDECUT-442-2025 (FONDECÚN 25-024), CELEBRADO ENTRE EL INSTITUTO DEPARTAMENTAL DE CULTURA Y TURISMO Y EL FONDO DE DESARROLLO DE PROYECTOS DE CUNDINAMARCA – FONDECÚN.</t>
  </si>
  <si>
    <t>PRESTACIÓN DE SERVICIOS ARTÍSTICOS PARA EL DESARROLLO DE LA ACTIVIDAD SALUD NUTRICIONAL "CUNDINAMARCA EN MOVIMIENTO", EN EL MARCO DEL CONTRATO INTERADMINISTRATIVO NO. CI-0465-2025, (FONDECÚN 25-019), SUSCRITO ENTRE EL DEPARTAMENTO DE CUNDINAMARCA -INSTITUTO DEPARTAMENTAL PARA LA RECREACIÓN Y EL DEPORTE DE CUNDINAMARCA INDEPORTES Y EL FONDO DE DESARROLLO DE PROYECTOS DE CUNDINAMARCA - FONDECÚN</t>
  </si>
  <si>
    <t>PRESTACIÓN DE SERVICIOS LOGISTICOS PARA LA PLANEACIÓN, ORGANIZACIÓN, DESARROLLO Y EJECUCIÓN DEL EVENTO DEPORTIVO “GRAN FONDO EL ORIGEN X EGAN”, EN EL MARCO DEL CONTRATO INTERADMINISTRATIVO NO. CI-0465-2025, (FONDECÚN 25-019), SUSCRITO ENTRE EL DEPARTAMENTO DE CUNDINAMARCA -INSTITUTO DEPARTAMENTAL PARA LA RECREACIÓN Y EL DEPORTE DE CUNDINAMARCA INDEPORTES Y EL FONDO DE DESARROLLO DE PROYECTOS DE CUNDINAMARCA - FONDECÚN.</t>
  </si>
  <si>
    <t>PRESTACIÓN DE SERVICIOS DE APOYO A LA GESTIÓN EN LAS ACTIVIDADES DEL AREA CONTABLE DE LA SUBGERENCIA ADMINISTRATIVA Y FINANCIERA DEL FONDO DE DESARROLLO DE PROYECTOS DE CUNDINAMARCA – FONDECÚN.</t>
  </si>
  <si>
    <t>SUMINISTRAR PAPA FRESCA CRUDA PARA LA ESTRATEGIA CUNDIPAPA EN EL MARCO DEL CONTRATO INTERADMINISTRATIVO ACODER-CDCTI-587-2024 (FONDECUN 24-051) SUSCRITO ENTRE LA AGENCIA DE COMERCIALIZACIÓN Y COMPETITIVIDAD PARA EL DESARROLLO REGIONAL – ACODER Y EL FONDO DE DESARROLLO DE PROYECTOS DE CUNDINAMARCA – FONDECÚN.</t>
  </si>
  <si>
    <t>PRESTAR SERVICIOS PROFESIONALES EN EL MARCO DEL CONTRATO INTERADMINISTRATIVO SH-CD-CI-196-2025 (FONDECUN - 25-003) SUSCRITO ENTRE EL DEPARTAMENTO DE CUNDINAMARCA– SECRETARÍA HACIENDA Y EL FONDO DE DESARROLLO DE PROYECTOS DE CUNDINAMARCA – FONDECÚN</t>
  </si>
  <si>
    <t>PRESTACIÓN DE SERVICIOS COMO APOYO ADMINISTRATIVO EN EL MARCO DEL CONTRATO INTERADMINISTRATIVO CD-0061- 2025 (FONDECÚN 25-037) SUSCRITO ENTRE EL MUNICIPIO DE FUNZA Y EL FONDO DE DESARROLLO DE PROYECTOS DE CUNDINAMARCA FONDECÚN</t>
  </si>
  <si>
    <t>PRESTACIÓN DE SERVICIOS PROFESIONALES DE ASESORÍA Y ACOMPAÑAMIENTO JURÍDICO PARA LA SUBGERENCIA TÉCNICA DEL FONDO DE DESARROLLO DE PROYECTOS DE CUNDINAMARCA – FONDECÚN</t>
  </si>
  <si>
    <t>PRESTACIÓN DE SERVICIOS PARA LA PLANEACIÓN, DESARROLLO Y EJECUCIÓN DE ESTRATEGIAS INTEGRALES DE COMUNICACIÓN INSTITUCIONAL DE LA SECRETARÍA DE HACIENDA, MEDIANTE EL USO DE MEDIOS Y PLATAFORMAS DE DIFUSIÓN MASIVA Y DIGITAL, ORIENTADAS AL FORTALECIMIENTO DE LA VISIBILIDAD INSTITUCIONAL, LA PROMOCIÓN DE PLANES COMERCIALES, LA CONSOLIDACIÓN DE ALIANZAS ESTRATÉGICAS Y EL APOYO OPERATIVO A LA GESTIÓN, EN CUMPLIMIENTO DE LA LÍNEA ESTRATÉGICA “BIEN GOBERNAR” DEL PLAN DE DESARROLLO DEPARTAMENTAL, EN EL MARCO DE LA EJECUCIÓN DEL CONTRATO INTERADMINISTRATIVO NO. SH-CD-CI-252-2025 (FONDECUN 25-015).</t>
  </si>
  <si>
    <t>PRESTACIÓN DE SERVICIOS PROFESIONALES PARA LA GESTIÓN JURÍDICA RELACIONADA CON LOS CIERRES Y/O LIQUIDACIONES DE LOS CONTRATOS SUSCRITOS POR EL FONDO DE DESARROLLO DE PROYECTOS DE CUNDINAMARCA.</t>
  </si>
  <si>
    <t>PRESTACIÓN DE SERVICIOS LOGÍSTICOS PARA PLANEACIÓN, ORGANIZACIÓN, OPERACIÓN, PRODUCCIÓN Y EJECUCIÓN DE EVENTOS PROTOCOLARIOS Y/O REUNIONES QUE SE REALICEN EN CUMPLIMIENTO DEL PLAN DE DESARROLLO DEPARTAMENTAL EN EL MARCO DEL CONTRATO INTERADMINISTRATIVO No. SGCC-CDCI-1222-2025 (FONDECÚN 25-045) SUSCRITO ENTRE EL DEPARTAMENTO DE CUNDINAMARCA - SECRETARÍA GENERAL Y DE CERCANIA AL CIUDADANO Y EL FONDO DE DESARROLLO DE PROYECTOS DE CUNDINAMARCA- FONDECÚN.</t>
  </si>
  <si>
    <t>REALIZAR LAS OBRAS CIVILES, MECÁNICAS, ELÉCTRICAS Y DEMÁS NECESARIAS PARA LA INSTALACIÓN DE UN SISTEMA AÉREO DE TRANSPORTE DE CARGA EN EL MARCO DEL CONTRATO INTERADMINISTRATIVO NO. SAG-CD-CI-133-2025 (FONDECUN 25-017), SUSCRITO ENTRE EL DEPARTAMENTO DE CUNDINAMARCA – SECRETARIA DEL AGROCAMPESINADO Y EL FONDO DE DESARROLLO DE PROYECTOS DE CUNDINAMARCA — FONDECÚN.</t>
  </si>
  <si>
    <t>PRESTACIÓN DE SERVICIOS PARA EL FORTALECIMIENTO DE LA SEGURIDAD DE LA INFORMACIÓN DEL FONDO DE DESARROLLO DE PROYECTOS DE CUNDINAMARCA – FONDECÚN, MEDIANTE LA REALIZACIÓN DE PRUEBAS DE VULNERABILIDAD A SUS ACTIVOS TECNOLÓGICOS Y EL DESARROLLO DE ACCIONES ORIENTADAS A LA CONCIENTIZACIÓN Y CAPACITACIÓN EN MATERIA DE CIBERSEGURIDAD.</t>
  </si>
  <si>
    <t>PRESTAR SERVICIOS DE APOYO A LA GESTIÓN EN EL PROGRAMA DE EDUCACIÓN INCLUSIVA LA ESCUELA ES PARA TODOS EN EL MARCO DEL CONTRATO INTERADMINISTRATIVO SE-CD-CI-200-2025 (FONDECÚN 25-010) SUSCRITO ENTRE EL DEPARTAMENTO DE CUNDINAMARCA SECRETARÍA DE EDUCACIÓN Y EL FONDO DE DESARROLLO DE PROYECTOS DE CUNDINAMARCA – FONDECÚN.</t>
  </si>
  <si>
    <t>PRESTAR SERVICIOS PROFESIONALES EN EL PROGRAMA DE EDUCACION INCLUSIVA "LA ESCUELA ES PARA TODOS" EN EL MARCO DEL CONTRATO INTERADMINISTRATIVO SE-CD-CI-200-2025 (FONDECUN 25-010) SUSCRITO ENTRE EL DEPARTAMENTO DE CUNDINAMARCA – SECRETARÍA DE EDUCACIÓN Y EL FONDO DE DESARROLLO DE PROYECTOS DE CUNDINAMARCA – FONDECÚN.</t>
  </si>
  <si>
    <t>SUMINISTRO AL FONDO DE DESARROLLO DE PROYECTOS DE CUNDINAMARCA “FONDECÚN” DE PR ODUCT OS A GR OPECUARIOS FRESC OS Y/O TRAN SFOR MAD OS, D E OR IGEN CUNDINAMARQUÉS Y/O REGIÓN METROPOLITANA - RMBC, EN EL MARCO DEL CONTRATO INTERADMINIST RATIVO ACO DER-CDCTI -587-2 02 4 ( FONDECUN 2 4-0 5 1), SUSCRITO ENT RE LA AG ENCIA DE COMERCIALIZACIÓN Y COMPETITIVIDAD PARA EL DESARROLLO REGIONAL – ACODER Y EL FONDO DE DESARRO LLO DE PROYECTOS DE CUNDINAMARCA – FONDECÚN.</t>
  </si>
  <si>
    <t>PRESTACIÓN DE SERVICIOS PROFESIONALES PARA LA GERENCIA INTEGRAL Y/O SUPERVISIÓN DE CONTRATOS INTERADMINISTRATIVOS SUSCRITOS POR EL FONDO DE  DESARROLLO DE PROYECTOS DE CUNDINAMARCA - FONDECÚN.</t>
  </si>
  <si>
    <t>PRESTACIÓN DE SERVICIOS PROFESIONALES PARA LA GERENCIA INTEGRAL Y/O SUPERVISIÓN DE CONTRATOS INTERADMINISTRATIVOS SUSCRITOS POR EL FONDO DE DESARROLLO DE PROYECTOS DE CUNDINAMARCA FONDECÚN</t>
  </si>
  <si>
    <t>PRESTAR SERVICIOS PROFESIONALES EN EL PROGRAMA DE EDUCACIÓN INCLUSIVA "LA ESCUELA ES PARA TODOS" EN EL MARCO DEL CONTRATO INTERADMINISTRATIVO SE-CD-CI-200-2025 (FONDECUN 25-010) SUSCRITO ENTRE EL DEPARTAMENTO DE CUNDINAMARCA – SECRETARÍA DE EDUCACIÓN Y EL FONDO DE DESARROLLO DE PROYECTOS DE CUNDINAMARCA – FONDECÚN.</t>
  </si>
  <si>
    <t>PRESTACIÓN DE SERVICIOS PROFESIONALES COMO GERENTE DE PROYECTOS EN LA EJECUCIÓN DEL CONVENIO MARCO INTERADMINISTRATIVO 926 (FONDECÚN 22- 031), Y SUS CONTRATOS INTERADMINISTRATIVOS DERIVADOS, SUSCRITOS ENTRE LA CONTRALORÍA GENERAL DE LA REPÚBLICA Y EL FONDO DE DESARROLLO DE PROYECTOS DE CUNDINAMARCA - FONDECÚN.</t>
  </si>
  <si>
    <t>PRESTACION DE SERVICIOS DE COMUNICACIÓN PARA EL GRUPO DE GESTORES DE MOVILIDAD EN EL MARCO DE LA EJECUCION DEL CONTRATO INTERADMINISTRATIVO No.CD-0061-2025 (FONDECÚN 25-037), SUSCRITO ENTRE EL MUNICIPIO DE FUNZA Y EL FONDO DE DESARROLLO DE PROYECTOS DE CUNDINAMARCA - FONDECÚN</t>
  </si>
  <si>
    <t>PRESTACIÓN DE SERVICIOS PARA LA DIFUSIÓN DE LA RENDICIÓN DE CUENTAS Y DE LAS ACTIVIDADES ESPECIALES DE LA GOBERNACIÓN DE CUNDINAMARCA, A TRAVÉS DE MEDIOS RADIALES Y DIGITALES, EN EL MARCO DEL CONTRATO INTERADMINISTRATIVO NO. SGCC-CD-CI-972-2025 (FONDECÚN 25-022), SUSCRITO ENTRE EL DEPARTAMENTO DE CUNDINAMARCA – SECRETARÍA GENERAL Y DE CERCANÍA AL CIUDADANO Y EL FONDO DE DESARROLLO DE PROYECTOS DE CUNDINAMARCA – FONDECÚN.</t>
  </si>
  <si>
    <t>PRESTACIÓN DE SERVICIOS PROFESIONALES ESPECIALIZADOS COMO ABOGADO EN EL CONVENIO MARCO INTERADMINISTRATIVO 926 (FONDECÚN 22-031), Y SUS CONTRATOS INTERADMINISTRATIVOS DERIVADOS, SUSCRITOS ENTRE LA CONTRALORÍA GENERAL DE LA REPÚBLICA Y EL FONDO DE DESARROLLO DE PROYECTOS DE CUNDINAMARCA - FONDECÚN</t>
  </si>
  <si>
    <t>SUMINISTRO DE MOBILIARIO DE OFICINA PARA FONDO DE DESARROLLO DE PROYECTOS DE CUNDINAMARCA – FONDECÚN</t>
  </si>
  <si>
    <t>PRESTACIÓN DE SERVICIOS PROFESIONALES COMO SUPERVISOR DE CONTRATOS EN LA EJECUCIÓN DEL CONVENIO MARCO 926 (FONDECÚN 22-031), Y SUS CONTRATOS INTERADMINISTRATIVOS DERIVADOS, SUSCRITOS ENTRE LA CONTRALORÍA GENERAL DE LA REPÚBLICA Y EL FONDO DE DESARROLLO DE PROYECTOS DE CUNDINAMARCA - FONDECÚN</t>
  </si>
  <si>
    <t>PRESTACIÓN DE SERVICIOS PROFESIONALES COMO SUPERVISOR DE CONTRATOS EN LA EJECUCIÓN DEL CONVENIO MARCO 926 (FONDECÚN 22-031), Y SUS CONTRATOS INTERADMINISTRATIVOS DERIVADOS, SUSCRITOS ENTRE LA CONTRALORÍA GENERAL DE LA REPÚBLICA Y EL FONDO DE DESARROLLO DE PROYECTOS DE CUNDINAMARCA - FONDECÚN.</t>
  </si>
  <si>
    <t xml:space="preserve">PRESTACIÓN DE SERVICIOS PROFESIONALES COMO COORDINADOR Y/O SUPERVISOR DE PROYECTOS EN LA EJECUCIÓN DEL CONVENIO MARCO INTERADMINISTRATIVO 926 (FONDECÚN 22-031), Y SUS CONTRATOS INTERADMINISTRATIVOS DERIVADOS, SUSCRITOS ENTRE LA CONTRALORÍA GENERAL DE LA REPÚBLICA Y EL FONDO DE DESARROLLO DE PROYECTOS DE CUNDINAMARCA - FONDECÚN. </t>
  </si>
  <si>
    <t>PRESTACIÓN DE SERVICIOS PROFESIONALES COMO ABOGADO EN EL MARCO DEL CONTRATO INTERADMINISTRATIVO N° ACIDC-CI-513-2024 / (FONDECÚN 24-037), Y SUS DERIVADOS. SUSCRITO ENTRE AGENCIA DE COMERCIALIZACIÓN E INNOVACIÓN PARA EL DESARROLLO DE CUNDINAMARCA Y EL FONDO DE DESARROLLO DE PROYECTOS DE CUNDINAMARCA - FONDECUN.</t>
  </si>
  <si>
    <t>PRESTACIÓN DE SERVICIOS DE APOYO ADMINISTRATIVO Y DOCUMENTAL EN LA EJECUCIÓN DEL CONVENIO MARCO INTERADMINISTRATIVO 926 (FONDECÚN 22-031), Y SUS CONTRATOS INTERADMINISTRATIVOS DERIVADOS, SUSCRITOS ENTRE LA CONTRALORÍA GENERAL DE LA REPÚBLICA Y EL FONDO DE DESARROLLO DE PROYECTOS DE CUNDINAMARCA - FONDECÚN.</t>
  </si>
  <si>
    <t>PRESTACIÓN DE SERVICIOS DE APOYO A LA GESTIÓN PARA EL SEGUIMIENTO ADMINISTRATIVO Y FINANCIERO EN LA EJECUCIÓN DEL CONVENIO MARCO INTERADMINISTRATIVO 926 (FONDECÚN 22-031), Y SUS CONTRATOS  INTERADMINISTRATIVOS DERIVADOS, SUSCRITOS ENTRE LA CONTRALORÍA GENERAL DE LA REPÚBLICA Y EL FONDO DE DESARROLLO DE PROYECTOS DE CUNDINAMARCA - FONDECÚN.</t>
  </si>
  <si>
    <t>PUBLICACIONES SEMANA S.A..</t>
  </si>
  <si>
    <t>860.509.265-1</t>
  </si>
  <si>
    <t>CONSORCIO INTER BUC</t>
  </si>
  <si>
    <t>902.000.942-5</t>
  </si>
  <si>
    <t>JUAN MIGUEL CUESTA CANTOR</t>
  </si>
  <si>
    <t>FELIPE ANDRES DIAZ GARZON</t>
  </si>
  <si>
    <t>CONSORCIO LAMBDA</t>
  </si>
  <si>
    <t>901.997.303-3</t>
  </si>
  <si>
    <t>ANA CAROLINA PEREZ VALDERRAMA</t>
  </si>
  <si>
    <t>EDWARD HERNANDO DIAZ MARTINEZ</t>
  </si>
  <si>
    <t>CORPORACION TIEMPO DE MUJERES COLOMBIA</t>
  </si>
  <si>
    <t>900.504.502-4</t>
  </si>
  <si>
    <t>IRINA ESTEFANIA BORGE BOTERO</t>
  </si>
  <si>
    <t>BAICC CYCLING S.A.S</t>
  </si>
  <si>
    <t>901.773.002-1</t>
  </si>
  <si>
    <t>ROBINSON MORA SALINAS</t>
  </si>
  <si>
    <t>ASOCIACION DE GANADEROS Y AGRICULTORES DEL DISTRITO CAPITAL DE BOGOTA AMIGOS DE LA NATURALEZA - ASOGADAN</t>
  </si>
  <si>
    <t>900.854.609-4</t>
  </si>
  <si>
    <t>ASOCIACIÓN DE PRODUCTORES AGROPECUARIOS MAGDALENA CENTRO – EMPROCAF</t>
  </si>
  <si>
    <t>901.825.285-1</t>
  </si>
  <si>
    <t>CRISTIAN CAMILO TAPIA SALAZAR</t>
  </si>
  <si>
    <t>JUAN DAVID MORA JIMENEZ</t>
  </si>
  <si>
    <t>JAIRO ERNESTO RIOS RESTREPO</t>
  </si>
  <si>
    <t>901.557.038-9</t>
  </si>
  <si>
    <t>LUIS GUILLERMO SALAZAR CAICEDO</t>
  </si>
  <si>
    <t>INVERSIONES KJNV S.A.S.</t>
  </si>
  <si>
    <t>901.242.591-8</t>
  </si>
  <si>
    <t>ECOSISTEMAS Y SOLUCIONES S.A.S.</t>
  </si>
  <si>
    <t>800.087.306-4</t>
  </si>
  <si>
    <t>KIGGU S.A.S</t>
  </si>
  <si>
    <t>900.528.458-1</t>
  </si>
  <si>
    <t>KELLY JOHANA YATE AGUDELO</t>
  </si>
  <si>
    <t>GINA PAOLA PÉREZ CABRA</t>
  </si>
  <si>
    <t>KAREN NATALIA GUTIERREZ SANCHEZ</t>
  </si>
  <si>
    <t>ASO CIACION AGRO PECUARIA DEL GUAVIO – ASAGU</t>
  </si>
  <si>
    <t>901.411.489-1</t>
  </si>
  <si>
    <t>JENNYFER RESTREPO BLANCO</t>
  </si>
  <si>
    <t>900.258.772-0</t>
  </si>
  <si>
    <t>MB TRADE COMPANY S.A.S</t>
  </si>
  <si>
    <t>901.719.535-4</t>
  </si>
  <si>
    <t>ORGANIZACION RADIAL OLIMPICA S.A</t>
  </si>
  <si>
    <t>890.103.197-4</t>
  </si>
  <si>
    <t>MA&amp;D DISTRIBUCIONES Y LOGISTICA SAS</t>
  </si>
  <si>
    <t>901.1101.54-6</t>
  </si>
  <si>
    <t>MIGUEL ÁNGEL BARRERA GARCÍA</t>
  </si>
  <si>
    <t>MAIRON SMITH GUEVARA REYES</t>
  </si>
  <si>
    <t>FLOR CECILIA HERNANDEZ PEREZ</t>
  </si>
  <si>
    <t>PABLO ABEL GIL SOTO</t>
  </si>
  <si>
    <t>JOHANNA PAOLA SANABRIA JARAMILLO</t>
  </si>
  <si>
    <t>PAULA ANDREA COBALEDA TINOCO</t>
  </si>
  <si>
    <t>30 de junio de 2026</t>
  </si>
  <si>
    <t>21-40-101264862-0 / 21-45-101498716-0</t>
  </si>
  <si>
    <t>560-47-994000194472-0</t>
  </si>
  <si>
    <t>560-47-994000194489-0</t>
  </si>
  <si>
    <t>11-44-101268709-0 / 11-40-101085020-0</t>
  </si>
  <si>
    <t>3 de mayo de 2026</t>
  </si>
  <si>
    <t>39-47-101004149-0</t>
  </si>
  <si>
    <t>4 de diciembre de 2025</t>
  </si>
  <si>
    <t>560-47-994000194620-0</t>
  </si>
  <si>
    <t>20251321 / 20251322</t>
  </si>
  <si>
    <t>560-47-994000194644-0</t>
  </si>
  <si>
    <t>560-47-994000194665-0</t>
  </si>
  <si>
    <t>560-47-994000194700-0</t>
  </si>
  <si>
    <t>14-40-101077381-0 / 14-45-101130091-0</t>
  </si>
  <si>
    <t>18 de noviembre de 2025</t>
  </si>
  <si>
    <t>560-47-994000194745-0</t>
  </si>
  <si>
    <t>560-74-994000036359-0 / 560-47-994000194746-0</t>
  </si>
  <si>
    <t>21-46-101123211-0</t>
  </si>
  <si>
    <t>23 de noviembre de 2025</t>
  </si>
  <si>
    <t>22 de diciembre de 2025</t>
  </si>
  <si>
    <t>360-47-994000054509-0</t>
  </si>
  <si>
    <t>17 de noviembre de 2025</t>
  </si>
  <si>
    <t>16 de mayo de 2026</t>
  </si>
  <si>
    <t>39-47-101004175-0</t>
  </si>
  <si>
    <t>18-46-101031500-0</t>
  </si>
  <si>
    <t>COQ-100007237-1</t>
  </si>
  <si>
    <t>360-47-994000054504-0</t>
  </si>
  <si>
    <t>NB-100416590-0</t>
  </si>
  <si>
    <t>31 de diciembre de 2026</t>
  </si>
  <si>
    <t>360-47-994000054534-0</t>
  </si>
  <si>
    <t>21-45-101500830-0 / 21-40-101266341-0</t>
  </si>
  <si>
    <t>NB-100110572-0 / NB-100417893-1</t>
  </si>
  <si>
    <t>360-47-994000054927-0</t>
  </si>
  <si>
    <t>17-45-101055738-0</t>
  </si>
  <si>
    <t>14-44-101249578-1</t>
  </si>
  <si>
    <t>20251120 - 20251117</t>
  </si>
  <si>
    <t>20251439 - 20251440</t>
  </si>
  <si>
    <t>CHU-100062923-0</t>
  </si>
  <si>
    <t>560-47-994000195230-0</t>
  </si>
  <si>
    <t>20251445 - 20251446</t>
  </si>
  <si>
    <t>360-47-994000054946-1</t>
  </si>
  <si>
    <t>3 de diciembre de 2025</t>
  </si>
  <si>
    <t>360-47-994000055343-0</t>
  </si>
  <si>
    <t>360-47-994000055032-0</t>
  </si>
  <si>
    <t>26 de octubre de 2026</t>
  </si>
  <si>
    <t>39-47-101004204-0</t>
  </si>
  <si>
    <t>5 de diciembre de 2025</t>
  </si>
  <si>
    <t>360-47-994000055092-1</t>
  </si>
  <si>
    <t>1 de diciembre de 2025</t>
  </si>
  <si>
    <t>33-44-101270055-1</t>
  </si>
  <si>
    <t>360-47-994000055081-0</t>
  </si>
  <si>
    <t>20251083 - 20251095</t>
  </si>
  <si>
    <t>20251464 - 20251465</t>
  </si>
  <si>
    <t>360-47-994000055087-1</t>
  </si>
  <si>
    <t>360-47-994000055099-0</t>
  </si>
  <si>
    <t>360-47-994000055097-0</t>
  </si>
  <si>
    <t>360-47-994000055123-0</t>
  </si>
  <si>
    <t>19 de abril de 2026</t>
  </si>
  <si>
    <t>11-47-101041078-0</t>
  </si>
  <si>
    <t>28 de noviembre de 2025</t>
  </si>
  <si>
    <t>CSC-100059390-0</t>
  </si>
  <si>
    <t>10 de mayo de 2026</t>
  </si>
  <si>
    <t>CSC-100059391-0</t>
  </si>
  <si>
    <t>11-47-101041049-0</t>
  </si>
  <si>
    <t>360-47-994000055199-0</t>
  </si>
  <si>
    <t>https://community.secop.gov.co/Public/Tendering/ContractNoticePhases/View?PPI=CO1.PPI.43221623&amp;isFromPublicArea=True&amp;isModal=False</t>
  </si>
  <si>
    <t>https://community.secop.gov.co/Public/Tendering/ContractNoticePhases/View?PPI=CO1.PPI.42321489&amp;isFromPublicArea=True&amp;isModal=False</t>
  </si>
  <si>
    <t>https://community.secop.gov.co/Public/Tendering/ContractNoticePhases/View?PPI=CO1.PPI.43244102&amp;isFromPublicArea=True&amp;isModal=False</t>
  </si>
  <si>
    <t>https://community.secop.gov.co/Public/Tendering/ContractNoticePhases/View?PPI=CO1.PPI.43249801&amp;isFromPublicArea=True&amp;isModal=False</t>
  </si>
  <si>
    <t>https://community.secop.gov.co/Public/Tendering/ContractNoticePhases/View?PPI=CO1.PPI.42138847&amp;isFromPublicArea=True&amp;isModal=False</t>
  </si>
  <si>
    <t>https://community.secop.gov.co/Public/Tendering/ContractNoticePhases/View?PPI=CO1.PPI.43272863&amp;isFromPublicArea=True&amp;isModal=False</t>
  </si>
  <si>
    <t>https://community.secop.gov.co/Public/Tendering/ContractNoticePhases/View?PPI=CO1.PPI.43329382&amp;isFromPublicArea=True&amp;isModal=False</t>
  </si>
  <si>
    <t>https://community.secop.gov.co/Public/Tendering/ContractNoticePhases/View?PPI=CO1.PPI.43347170&amp;isFromPublicArea=True&amp;isModal=False</t>
  </si>
  <si>
    <t>https://community.secop.gov.co/Public/Tendering/ContractNoticePhases/View?PPI=CO1.PPI.43354603&amp;isFromPublicArea=True&amp;isModal=False</t>
  </si>
  <si>
    <t>https://community.secop.gov.co/Public/Tendering/ContractNoticePhases/View?PPI=CO1.PPI.43390936&amp;isFromPublicArea=True&amp;isModal=False</t>
  </si>
  <si>
    <t>https://community.secop.gov.co/Public/Tendering/ContractNoticePhases/View?PPI=CO1.PPI.43394522&amp;isFromPublicArea=True&amp;isModal=False</t>
  </si>
  <si>
    <t>https://community.secop.gov.co/Public/Tendering/ContractNoticePhases/View?PPI=CO1.PPI.43416631&amp;isFromPublicArea=True&amp;isModal=False</t>
  </si>
  <si>
    <t>https://community.secop.gov.co/Public/Tendering/ContractNoticePhases/View?PPI=CO1.PPI.43420079&amp;isFromPublicArea=True&amp;isModal=False</t>
  </si>
  <si>
    <t>https://community.secop.gov.co/Public/Tendering/ContractNoticePhases/View?PPI=CO1.PPI.43421158&amp;isFromPublicArea=True&amp;isModal=False</t>
  </si>
  <si>
    <t>https://community.secop.gov.co/Public/Tendering/ContractNoticePhases/View?PPI=CO1.PPI.43593768&amp;isFromPublicArea=True&amp;isModal=False</t>
  </si>
  <si>
    <t>https://community.secop.gov.co/Public/Tendering/ContractNoticePhases/View?PPI=CO1.PPI.43593381&amp;isFromPublicArea=True&amp;isModal=False</t>
  </si>
  <si>
    <t>https://community.secop.gov.co/Public/Tendering/ContractNoticePhases/View?PPI=CO1.PPI.43483419&amp;isFromPublicArea=True&amp;isModal=False</t>
  </si>
  <si>
    <t>https://community.secop.gov.co/Public/Tendering/ContractNoticePhases/View?PPI=CO1.PPI.43503947&amp;isFromPublicArea=True&amp;isModal=False</t>
  </si>
  <si>
    <t>https://community.secop.gov.co/Public/Tendering/ContractNoticePhases/View?PPI=CO1.PPI.43504527&amp;isFromPublicArea=True&amp;isModal=False</t>
  </si>
  <si>
    <t>https://community.secop.gov.co/Public/Tendering/ContractNoticePhases/View?PPI=CO1.PPI.43543206&amp;isFromPublicArea=True&amp;isModal=False</t>
  </si>
  <si>
    <t>https://community.secop.gov.co/Public/Tendering/ContractNoticePhases/View?PPI=CO1.PPI.43570596&amp;isFromPublicArea=True&amp;isModal=False</t>
  </si>
  <si>
    <t>https://community.secop.gov.co/Public/Tendering/ContractNoticePhases/View?PPI=CO1.PPI.43572297&amp;isFromPublicArea=True&amp;isModal=False</t>
  </si>
  <si>
    <t>https://community.secop.gov.co/Public/Tendering/ContractNoticePhases/View?PPI=CO1.PPI.43591862&amp;isFromPublicArea=True&amp;isModal=False</t>
  </si>
  <si>
    <t>https://community.secop.gov.co/Public/Tendering/ContractNoticePhases/View?PPI=CO1.PPI.43673352&amp;isFromPublicArea=True&amp;isModal=False</t>
  </si>
  <si>
    <t>https://community.secop.gov.co/Public/Tendering/ContractNoticePhases/View?PPI=CO1.PPI.43165079&amp;isFromPublicArea=True&amp;isModal=False</t>
  </si>
  <si>
    <t>https://community.secop.gov.co/Public/Tendering/ContractNoticePhases/View?PPI=CO1.PPI.43685245&amp;isFromPublicArea=True&amp;isModal=False</t>
  </si>
  <si>
    <t>https://community.secop.gov.co/Public/Tendering/ContractNoticePhases/View?PPI=CO1.PPI.43685275&amp;isFromPublicArea=True&amp;isModal=False</t>
  </si>
  <si>
    <t>https://community.secop.gov.co/Public/Tendering/ContractNoticePhases/View?PPI=CO1.PPI.43698674&amp;isFromPublicArea=True&amp;isModal=False</t>
  </si>
  <si>
    <t>https://community.secop.gov.co/Public/Tendering/ContractNoticePhases/View?PPI=CO1.PPI.43776188&amp;isFromPublicArea=True&amp;isModal=False</t>
  </si>
  <si>
    <t>https://community.secop.gov.co/Public/Tendering/ContractNoticePhases/View?PPI=CO1.PPI.43716602&amp;isFromPublicArea=True&amp;isModal=False</t>
  </si>
  <si>
    <t>https://community.secop.gov.co/Public/Tendering/ContractNoticePhases/View?PPI=CO1.PPI.43733625&amp;isFromPublicArea=True&amp;isModal=False</t>
  </si>
  <si>
    <t>https://community.secop.gov.co/Public/Tendering/ContractNoticePhases/View?PPI=CO1.PPI.43743290&amp;isFromPublicArea=True&amp;isModal=False</t>
  </si>
  <si>
    <t>https://community.secop.gov.co/Public/Tendering/ContractNoticePhases/View?PPI=CO1.PPI.43759940&amp;isFromPublicArea=True&amp;isModal=False</t>
  </si>
  <si>
    <t>https://community.secop.gov.co/Public/Tendering/ContractNoticePhases/View?PPI=CO1.PPI.43786594&amp;isFromPublicArea=True&amp;isModal=False</t>
  </si>
  <si>
    <t>https://community.secop.gov.co/Public/Tendering/ContractNoticePhases/View?PPI=CO1.PPI.43786024&amp;isFromPublicArea=True&amp;isModal=False</t>
  </si>
  <si>
    <t>https://community.secop.gov.co/Public/Tendering/ContractNoticePhases/View?PPI=CO1.PPI.43788877&amp;isFromPublicArea=True&amp;isModal=False</t>
  </si>
  <si>
    <t>https://community.secop.gov.co/Public/Tendering/ContractNoticePhases/View?PPI=CO1.PPI.43805722&amp;isFromPublicArea=True&amp;isModal=False</t>
  </si>
  <si>
    <t>https://community.secop.gov.co/Public/Tendering/ContractNoticePhases/View?PPI=CO1.PPI.43156081&amp;isFromPublicArea=True&amp;isModal=False</t>
  </si>
  <si>
    <t>https://community.secop.gov.co/Public/Tendering/ContractNoticePhases/View?PPI=CO1.PPI.43806041&amp;isFromPublicArea=True&amp;isModal=False</t>
  </si>
  <si>
    <t>https://community.secop.gov.co/Public/Tendering/ContractNoticePhases/View?PPI=CO1.PPI.43806458&amp;isFromPublicArea=True&amp;isModal=False</t>
  </si>
  <si>
    <t>https://community.secop.gov.co/Public/Tendering/ContractNoticePhases/View?PPI=CO1.PPI.43812472&amp;isFromPublicArea=True&amp;isModal=False</t>
  </si>
  <si>
    <t>https://community.secop.gov.co/Public/Tendering/ContractNoticePhases/View?PPI=CO1.PPI.43813109&amp;isFromPublicArea=True&amp;isModal=False</t>
  </si>
  <si>
    <t>https://community.secop.gov.co/Public/Tendering/ContractNoticePhases/View?PPI=CO1.PPI.43814636&amp;isFromPublicArea=True&amp;isModal=False</t>
  </si>
  <si>
    <t>https://community.secop.gov.co/Public/Tendering/ContractNoticePhases/View?PPI=CO1.PPI.43853860&amp;isFromPublicArea=True&amp;isModal=False</t>
  </si>
  <si>
    <t>https://community.secop.gov.co/Public/Tendering/ContractNoticePhases/View?PPI=CO1.PPI.43843051&amp;isFromPublicArea=True&amp;isModal=False</t>
  </si>
  <si>
    <t>https://community.secop.gov.co/Public/Tendering/ContractNoticePhases/View?PPI=CO1.PPI.43843058&amp;isFromPublicArea=True&amp;isModal=False</t>
  </si>
  <si>
    <t>https://community.secop.gov.co/Public/Tendering/ContractNoticePhases/View?PPI=CO1.PPI.43843065&amp;isFromPublicArea=True&amp;isModal=False</t>
  </si>
  <si>
    <t>https://community.secop.gov.co/Public/Tendering/ContractNoticePhases/View?PPI=CO1.PPI.43863457&amp;isFromPublicArea=True&amp;isModal=False</t>
  </si>
  <si>
    <t>24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</si>
</sst>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8" formatCode="&quot;$&quot;\ #,##0.00;[Red]\-&quot;$&quot;\ #,##0.0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s>
  <fonts count="19"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s>
  <fills count="11">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
      <patternFill patternType="solid">
        <fgColor rgb="FFFFFFFF"/>
        <bgColor rgb="FF000000"/>
      </patternFill>
    </fill>
  </fills>
  <borders count="31">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style="thin">
        <color rgb="FF000000"/>
      </left>
      <right style="thin">
        <color rgb="FF000000"/>
      </right>
      <top/>
      <bottom style="thin">
        <color rgb="FF000000"/>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310">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0" fontId="16" fillId="10" borderId="5" xfId="0" applyFont="1" applyFill="1" applyBorder="1" applyAlignment="1">
      <alignment horizontal="left" vertical="center"/>
    </xf>
    <xf numFmtId="0" fontId="16" fillId="10" borderId="5" xfId="0" applyFont="1" applyFill="1" applyBorder="1" applyAlignment="1">
      <alignment horizontal="left" vertical="top"/>
    </xf>
    <xf numFmtId="0" fontId="16" fillId="10" borderId="5" xfId="0" applyFont="1" applyFill="1" applyBorder="1" applyAlignment="1">
      <alignment horizontal="right" vertical="center"/>
    </xf>
    <xf numFmtId="0" fontId="16" fillId="10" borderId="5" xfId="0" applyFont="1" applyFill="1" applyBorder="1" applyAlignment="1">
      <alignment horizontal="left" vertical="top" wrapText="1"/>
    </xf>
    <xf numFmtId="6" fontId="16" fillId="0" borderId="5" xfId="0" applyNumberFormat="1" applyFont="1" applyBorder="1" applyAlignment="1">
      <alignment horizontal="right" vertical="center"/>
    </xf>
    <xf numFmtId="0" fontId="16" fillId="10" borderId="5" xfId="0" applyFont="1" applyFill="1" applyBorder="1" applyAlignment="1">
      <alignment horizontal="right"/>
    </xf>
    <xf numFmtId="6" fontId="16" fillId="10" borderId="5" xfId="0" applyNumberFormat="1" applyFont="1" applyFill="1" applyBorder="1" applyAlignment="1">
      <alignment horizontal="right" vertical="center"/>
    </xf>
    <xf numFmtId="8" fontId="16" fillId="10" borderId="5" xfId="0" applyNumberFormat="1" applyFont="1" applyFill="1" applyBorder="1" applyAlignment="1">
      <alignment horizontal="right" vertical="center"/>
    </xf>
    <xf numFmtId="0" fontId="2" fillId="10" borderId="5" xfId="2" applyFill="1" applyBorder="1" applyAlignment="1">
      <alignment horizontal="left" vertical="center"/>
    </xf>
    <xf numFmtId="0" fontId="2" fillId="10" borderId="5" xfId="2" applyFill="1" applyBorder="1" applyAlignment="1">
      <alignment horizontal="left" vertical="top" wrapText="1"/>
    </xf>
    <xf numFmtId="0" fontId="18" fillId="0" borderId="0" xfId="0" applyFont="1" applyAlignment="1">
      <alignment horizontal="right" vertical="center"/>
    </xf>
    <xf numFmtId="0" fontId="18" fillId="0" borderId="5" xfId="0" applyFont="1" applyBorder="1" applyAlignment="1">
      <alignment horizontal="right" vertical="center"/>
    </xf>
    <xf numFmtId="3" fontId="18" fillId="0" borderId="5" xfId="0" applyNumberFormat="1" applyFont="1" applyBorder="1" applyAlignment="1">
      <alignment horizontal="right" vertical="center"/>
    </xf>
    <xf numFmtId="0" fontId="16" fillId="0" borderId="5" xfId="0" applyFont="1" applyBorder="1" applyAlignment="1">
      <alignment horizontal="left" vertical="center"/>
    </xf>
    <xf numFmtId="0" fontId="16" fillId="0" borderId="5" xfId="0" applyFont="1" applyBorder="1" applyAlignment="1">
      <alignment horizontal="left" vertical="top"/>
    </xf>
    <xf numFmtId="0" fontId="16" fillId="0" borderId="5" xfId="0" applyFont="1" applyBorder="1" applyAlignment="1">
      <alignment horizontal="left" vertical="top" wrapText="1"/>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xf numFmtId="0" fontId="16" fillId="10" borderId="27" xfId="0" applyFont="1" applyFill="1" applyBorder="1" applyAlignment="1">
      <alignment horizontal="left" vertical="center"/>
    </xf>
    <xf numFmtId="0" fontId="16" fillId="10" borderId="28" xfId="0" applyFont="1" applyFill="1" applyBorder="1" applyAlignment="1">
      <alignment horizontal="left" vertical="center"/>
    </xf>
    <xf numFmtId="0" fontId="16" fillId="10" borderId="29" xfId="0" applyFont="1" applyFill="1" applyBorder="1" applyAlignment="1">
      <alignment horizontal="left" vertical="center"/>
    </xf>
    <xf numFmtId="0" fontId="16" fillId="10" borderId="27" xfId="0" applyFont="1" applyFill="1" applyBorder="1" applyAlignment="1">
      <alignment horizontal="left" vertical="top"/>
    </xf>
    <xf numFmtId="0" fontId="16" fillId="10" borderId="4" xfId="0" applyFont="1" applyFill="1" applyBorder="1" applyAlignment="1">
      <alignment horizontal="left" vertical="center"/>
    </xf>
    <xf numFmtId="0" fontId="16" fillId="10" borderId="25" xfId="0" applyFont="1" applyFill="1" applyBorder="1" applyAlignment="1">
      <alignment horizontal="right"/>
    </xf>
    <xf numFmtId="6" fontId="16" fillId="10" borderId="25" xfId="0" applyNumberFormat="1" applyFont="1" applyFill="1" applyBorder="1" applyAlignment="1">
      <alignment horizontal="right" vertical="center"/>
    </xf>
    <xf numFmtId="0" fontId="16" fillId="10" borderId="27" xfId="0" applyFont="1" applyFill="1" applyBorder="1" applyAlignment="1">
      <alignment horizontal="right" vertical="center"/>
    </xf>
    <xf numFmtId="8" fontId="16" fillId="10" borderId="25" xfId="0" applyNumberFormat="1" applyFont="1" applyFill="1" applyBorder="1" applyAlignment="1">
      <alignment horizontal="right" vertical="center"/>
    </xf>
    <xf numFmtId="0" fontId="16" fillId="10" borderId="25" xfId="0" applyFont="1" applyFill="1" applyBorder="1" applyAlignment="1">
      <alignment horizontal="left" vertical="center"/>
    </xf>
    <xf numFmtId="0" fontId="16" fillId="10" borderId="4" xfId="0" applyFont="1" applyFill="1" applyBorder="1" applyAlignment="1">
      <alignment horizontal="right"/>
    </xf>
    <xf numFmtId="6" fontId="16" fillId="10" borderId="4" xfId="0" applyNumberFormat="1" applyFont="1" applyFill="1" applyBorder="1" applyAlignment="1">
      <alignment horizontal="right" vertical="center"/>
    </xf>
    <xf numFmtId="8" fontId="16" fillId="10" borderId="4" xfId="0" applyNumberFormat="1" applyFont="1" applyFill="1" applyBorder="1" applyAlignment="1">
      <alignment horizontal="right" vertical="center"/>
    </xf>
    <xf numFmtId="0" fontId="2" fillId="10" borderId="27" xfId="2" applyFill="1" applyBorder="1" applyAlignment="1">
      <alignment horizontal="left" vertical="center"/>
    </xf>
    <xf numFmtId="0" fontId="18" fillId="0" borderId="5" xfId="0" applyFont="1" applyFill="1" applyBorder="1" applyAlignment="1">
      <alignment horizontal="left" vertical="center"/>
    </xf>
    <xf numFmtId="0" fontId="18" fillId="0" borderId="5" xfId="0" applyFont="1" applyFill="1" applyBorder="1" applyAlignment="1">
      <alignment horizontal="right" vertical="center"/>
    </xf>
    <xf numFmtId="3" fontId="18" fillId="0" borderId="5" xfId="0" applyNumberFormat="1" applyFont="1" applyFill="1" applyBorder="1" applyAlignment="1">
      <alignment horizontal="right" vertical="center"/>
    </xf>
    <xf numFmtId="3" fontId="18" fillId="0" borderId="30" xfId="0" applyNumberFormat="1" applyFont="1" applyFill="1" applyBorder="1" applyAlignment="1">
      <alignment horizontal="right" vertical="center"/>
    </xf>
    <xf numFmtId="0" fontId="18" fillId="0" borderId="17" xfId="0" applyFont="1" applyFill="1" applyBorder="1" applyAlignment="1">
      <alignment horizontal="right" vertical="center"/>
    </xf>
    <xf numFmtId="3" fontId="18" fillId="0" borderId="17" xfId="0" applyNumberFormat="1" applyFont="1" applyFill="1" applyBorder="1" applyAlignment="1">
      <alignment horizontal="right" vertical="center"/>
    </xf>
  </cellXfs>
  <cellStyles count="4">
    <cellStyle name="Hipervínculo" xfId="2" builtinId="8"/>
    <cellStyle name="Hyperlink" xfId="3" xr:uid="{00000000-000B-0000-0000-000008000000}"/>
    <cellStyle name="Moneda" xfId="1" builtinId="4"/>
    <cellStyle name="Normal" xfId="0" builtinId="0"/>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4"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type="all" dataOnly="0" outline="0" fieldPosition="0"/>
    </format>
    <format dxfId="34">
      <pivotArea outline="0" collapsedLevelsAreSubtotals="1" fieldPosition="0"/>
    </format>
    <format dxfId="33">
      <pivotArea field="2" type="button" dataOnly="0" labelOnly="1" outline="0"/>
    </format>
    <format dxfId="32">
      <pivotArea dataOnly="0" labelOnly="1" grandRow="1" outline="0" fieldPosition="0"/>
    </format>
    <format dxfId="31">
      <pivotArea dataOnly="0" labelOnly="1" outline="0" axis="axisValues" fieldPosition="0"/>
    </format>
    <format dxfId="30">
      <pivotArea outline="0" collapsedLevelsAreSubtotals="1" fieldPosition="0"/>
    </format>
    <format dxfId="29">
      <pivotArea outline="0" collapsedLevelsAreSubtotals="1" fieldPosition="0"/>
    </format>
    <format dxfId="28">
      <pivotArea outline="0" collapsedLevelsAreSubtotals="1" fieldPosition="0"/>
    </format>
    <format dxfId="27">
      <pivotArea type="all" dataOnly="0" outline="0" fieldPosition="0"/>
    </format>
    <format dxfId="26">
      <pivotArea field="2" type="button" dataOnly="0" labelOnly="1" outline="0"/>
    </format>
    <format dxfId="25">
      <pivotArea dataOnly="0" labelOnly="1" grandRow="1" outline="0" fieldPosition="0"/>
    </format>
    <format dxfId="24">
      <pivotArea dataOnly="0" labelOnly="1" outline="0" axis="axisValues" fieldPosition="0"/>
    </format>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5"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 dxfId="12">
      <pivotArea type="all" dataOnly="0" outline="0" fieldPosition="0"/>
    </format>
    <format dxfId="11">
      <pivotArea outline="0" collapsedLevelsAreSubtotals="1" fieldPosition="0"/>
    </format>
    <format dxfId="10">
      <pivotArea field="3" type="button" dataOnly="0" labelOnly="1" outline="0"/>
    </format>
    <format dxfId="9">
      <pivotArea dataOnly="0" labelOnly="1" grandRow="1" outline="0" fieldPosition="0"/>
    </format>
    <format dxfId="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43420079&amp;isFromPublicArea=True&amp;isModal=False" TargetMode="External"/><Relationship Id="rId18" Type="http://schemas.openxmlformats.org/officeDocument/2006/relationships/hyperlink" Target="https://community.secop.gov.co/Public/Tendering/ContractNoticePhases/View?PPI=CO1.PPI.43503947&amp;isFromPublicArea=True&amp;isModal=False" TargetMode="External"/><Relationship Id="rId26" Type="http://schemas.openxmlformats.org/officeDocument/2006/relationships/hyperlink" Target="https://community.secop.gov.co/Public/Tendering/ContractNoticePhases/View?PPI=CO1.PPI.43685245&amp;isFromPublicArea=True&amp;isModal=False" TargetMode="External"/><Relationship Id="rId39" Type="http://schemas.openxmlformats.org/officeDocument/2006/relationships/hyperlink" Target="https://community.secop.gov.co/Public/Tendering/ContractNoticePhases/View?PPI=CO1.PPI.43806041&amp;isFromPublicArea=True&amp;isModal=False" TargetMode="External"/><Relationship Id="rId21" Type="http://schemas.openxmlformats.org/officeDocument/2006/relationships/hyperlink" Target="https://community.secop.gov.co/Public/Tendering/ContractNoticePhases/View?PPI=CO1.PPI.43570596&amp;isFromPublicArea=True&amp;isModal=False" TargetMode="External"/><Relationship Id="rId34" Type="http://schemas.openxmlformats.org/officeDocument/2006/relationships/hyperlink" Target="https://community.secop.gov.co/Public/Tendering/ContractNoticePhases/View?PPI=CO1.PPI.43786594&amp;isFromPublicArea=True&amp;isModal=False" TargetMode="External"/><Relationship Id="rId42" Type="http://schemas.openxmlformats.org/officeDocument/2006/relationships/hyperlink" Target="https://community.secop.gov.co/Public/Tendering/ContractNoticePhases/View?PPI=CO1.PPI.43813109&amp;isFromPublicArea=True&amp;isModal=False" TargetMode="External"/><Relationship Id="rId47" Type="http://schemas.openxmlformats.org/officeDocument/2006/relationships/hyperlink" Target="https://community.secop.gov.co/Public/Tendering/ContractNoticePhases/View?PPI=CO1.PPI.43843065&amp;isFromPublicArea=True&amp;isModal=False" TargetMode="External"/><Relationship Id="rId50" Type="http://schemas.openxmlformats.org/officeDocument/2006/relationships/vmlDrawing" Target="../drawings/vmlDrawing3.vml"/><Relationship Id="rId7" Type="http://schemas.openxmlformats.org/officeDocument/2006/relationships/hyperlink" Target="https://community.secop.gov.co/Public/Tendering/ContractNoticePhases/View?PPI=CO1.PPI.43329382&amp;isFromPublicArea=True&amp;isModal=False" TargetMode="External"/><Relationship Id="rId2" Type="http://schemas.openxmlformats.org/officeDocument/2006/relationships/hyperlink" Target="https://community.secop.gov.co/Public/Tendering/ContractNoticePhases/View?PPI=CO1.PPI.42321489&amp;isFromPublicArea=True&amp;isModal=False" TargetMode="External"/><Relationship Id="rId16" Type="http://schemas.openxmlformats.org/officeDocument/2006/relationships/hyperlink" Target="https://community.secop.gov.co/Public/Tendering/ContractNoticePhases/View?PPI=CO1.PPI.43593381&amp;isFromPublicArea=True&amp;isModal=False" TargetMode="External"/><Relationship Id="rId29" Type="http://schemas.openxmlformats.org/officeDocument/2006/relationships/hyperlink" Target="https://community.secop.gov.co/Public/Tendering/ContractNoticePhases/View?PPI=CO1.PPI.43776188&amp;isFromPublicArea=True&amp;isModal=False" TargetMode="External"/><Relationship Id="rId11" Type="http://schemas.openxmlformats.org/officeDocument/2006/relationships/hyperlink" Target="https://community.secop.gov.co/Public/Tendering/ContractNoticePhases/View?PPI=CO1.PPI.43394522&amp;isFromPublicArea=True&amp;isModal=False" TargetMode="External"/><Relationship Id="rId24" Type="http://schemas.openxmlformats.org/officeDocument/2006/relationships/hyperlink" Target="https://community.secop.gov.co/Public/Tendering/ContractNoticePhases/View?PPI=CO1.PPI.43673352&amp;isFromPublicArea=True&amp;isModal=False" TargetMode="External"/><Relationship Id="rId32" Type="http://schemas.openxmlformats.org/officeDocument/2006/relationships/hyperlink" Target="https://community.secop.gov.co/Public/Tendering/ContractNoticePhases/View?PPI=CO1.PPI.43743290&amp;isFromPublicArea=True&amp;isModal=False" TargetMode="External"/><Relationship Id="rId37" Type="http://schemas.openxmlformats.org/officeDocument/2006/relationships/hyperlink" Target="https://community.secop.gov.co/Public/Tendering/ContractNoticePhases/View?PPI=CO1.PPI.43805722&amp;isFromPublicArea=True&amp;isModal=False" TargetMode="External"/><Relationship Id="rId40" Type="http://schemas.openxmlformats.org/officeDocument/2006/relationships/hyperlink" Target="https://community.secop.gov.co/Public/Tendering/ContractNoticePhases/View?PPI=CO1.PPI.43806458&amp;isFromPublicArea=True&amp;isModal=False" TargetMode="External"/><Relationship Id="rId45" Type="http://schemas.openxmlformats.org/officeDocument/2006/relationships/hyperlink" Target="https://community.secop.gov.co/Public/Tendering/ContractNoticePhases/View?PPI=CO1.PPI.43843051&amp;isFromPublicArea=True&amp;isModal=False" TargetMode="External"/><Relationship Id="rId5" Type="http://schemas.openxmlformats.org/officeDocument/2006/relationships/hyperlink" Target="https://community.secop.gov.co/Public/Tendering/ContractNoticePhases/View?PPI=CO1.PPI.42138847&amp;isFromPublicArea=True&amp;isModal=False" TargetMode="External"/><Relationship Id="rId15" Type="http://schemas.openxmlformats.org/officeDocument/2006/relationships/hyperlink" Target="https://community.secop.gov.co/Public/Tendering/ContractNoticePhases/View?PPI=CO1.PPI.43593768&amp;isFromPublicArea=True&amp;isModal=False" TargetMode="External"/><Relationship Id="rId23" Type="http://schemas.openxmlformats.org/officeDocument/2006/relationships/hyperlink" Target="https://community.secop.gov.co/Public/Tendering/ContractNoticePhases/View?PPI=CO1.PPI.43591862&amp;isFromPublicArea=True&amp;isModal=False" TargetMode="External"/><Relationship Id="rId28" Type="http://schemas.openxmlformats.org/officeDocument/2006/relationships/hyperlink" Target="https://community.secop.gov.co/Public/Tendering/ContractNoticePhases/View?PPI=CO1.PPI.43698674&amp;isFromPublicArea=True&amp;isModal=False" TargetMode="External"/><Relationship Id="rId36" Type="http://schemas.openxmlformats.org/officeDocument/2006/relationships/hyperlink" Target="https://community.secop.gov.co/Public/Tendering/ContractNoticePhases/View?PPI=CO1.PPI.43788877&amp;isFromPublicArea=True&amp;isModal=False" TargetMode="External"/><Relationship Id="rId49" Type="http://schemas.openxmlformats.org/officeDocument/2006/relationships/printerSettings" Target="../printerSettings/printerSettings2.bin"/><Relationship Id="rId10" Type="http://schemas.openxmlformats.org/officeDocument/2006/relationships/hyperlink" Target="https://community.secop.gov.co/Public/Tendering/ContractNoticePhases/View?PPI=CO1.PPI.43390936&amp;isFromPublicArea=True&amp;isModal=False" TargetMode="External"/><Relationship Id="rId19" Type="http://schemas.openxmlformats.org/officeDocument/2006/relationships/hyperlink" Target="https://community.secop.gov.co/Public/Tendering/ContractNoticePhases/View?PPI=CO1.PPI.43504527&amp;isFromPublicArea=True&amp;isModal=False" TargetMode="External"/><Relationship Id="rId31" Type="http://schemas.openxmlformats.org/officeDocument/2006/relationships/hyperlink" Target="https://community.secop.gov.co/Public/Tendering/ContractNoticePhases/View?PPI=CO1.PPI.43733625&amp;isFromPublicArea=True&amp;isModal=False" TargetMode="External"/><Relationship Id="rId44" Type="http://schemas.openxmlformats.org/officeDocument/2006/relationships/hyperlink" Target="https://community.secop.gov.co/Public/Tendering/ContractNoticePhases/View?PPI=CO1.PPI.43853860&amp;isFromPublicArea=True&amp;isModal=False" TargetMode="External"/><Relationship Id="rId4" Type="http://schemas.openxmlformats.org/officeDocument/2006/relationships/hyperlink" Target="https://community.secop.gov.co/Public/Tendering/ContractNoticePhases/View?PPI=CO1.PPI.43249801&amp;isFromPublicArea=True&amp;isModal=False" TargetMode="External"/><Relationship Id="rId9" Type="http://schemas.openxmlformats.org/officeDocument/2006/relationships/hyperlink" Target="https://community.secop.gov.co/Public/Tendering/ContractNoticePhases/View?PPI=CO1.PPI.43354603&amp;isFromPublicArea=True&amp;isModal=False" TargetMode="External"/><Relationship Id="rId14" Type="http://schemas.openxmlformats.org/officeDocument/2006/relationships/hyperlink" Target="https://community.secop.gov.co/Public/Tendering/ContractNoticePhases/View?PPI=CO1.PPI.43421158&amp;isFromPublicArea=True&amp;isModal=False" TargetMode="External"/><Relationship Id="rId22" Type="http://schemas.openxmlformats.org/officeDocument/2006/relationships/hyperlink" Target="https://community.secop.gov.co/Public/Tendering/ContractNoticePhases/View?PPI=CO1.PPI.43572297&amp;isFromPublicArea=True&amp;isModal=False" TargetMode="External"/><Relationship Id="rId27" Type="http://schemas.openxmlformats.org/officeDocument/2006/relationships/hyperlink" Target="https://community.secop.gov.co/Public/Tendering/ContractNoticePhases/View?PPI=CO1.PPI.43685275&amp;isFromPublicArea=True&amp;isModal=False" TargetMode="External"/><Relationship Id="rId30" Type="http://schemas.openxmlformats.org/officeDocument/2006/relationships/hyperlink" Target="https://community.secop.gov.co/Public/Tendering/ContractNoticePhases/View?PPI=CO1.PPI.43716602&amp;isFromPublicArea=True&amp;isModal=False" TargetMode="External"/><Relationship Id="rId35" Type="http://schemas.openxmlformats.org/officeDocument/2006/relationships/hyperlink" Target="https://community.secop.gov.co/Public/Tendering/ContractNoticePhases/View?PPI=CO1.PPI.43786024&amp;isFromPublicArea=True&amp;isModal=False" TargetMode="External"/><Relationship Id="rId43" Type="http://schemas.openxmlformats.org/officeDocument/2006/relationships/hyperlink" Target="https://community.secop.gov.co/Public/Tendering/ContractNoticePhases/View?PPI=CO1.PPI.43814636&amp;isFromPublicArea=True&amp;isModal=False" TargetMode="External"/><Relationship Id="rId48" Type="http://schemas.openxmlformats.org/officeDocument/2006/relationships/hyperlink" Target="https://community.secop.gov.co/Public/Tendering/ContractNoticePhases/View?PPI=CO1.PPI.43863457&amp;isFromPublicArea=True&amp;isModal=False" TargetMode="External"/><Relationship Id="rId8" Type="http://schemas.openxmlformats.org/officeDocument/2006/relationships/hyperlink" Target="https://community.secop.gov.co/Public/Tendering/ContractNoticePhases/View?PPI=CO1.PPI.43347170&amp;isFromPublicArea=True&amp;isModal=False" TargetMode="External"/><Relationship Id="rId51" Type="http://schemas.openxmlformats.org/officeDocument/2006/relationships/comments" Target="../comments3.xml"/><Relationship Id="rId3" Type="http://schemas.openxmlformats.org/officeDocument/2006/relationships/hyperlink" Target="https://community.secop.gov.co/Public/Tendering/ContractNoticePhases/View?PPI=CO1.PPI.43244102&amp;isFromPublicArea=True&amp;isModal=False" TargetMode="External"/><Relationship Id="rId12" Type="http://schemas.openxmlformats.org/officeDocument/2006/relationships/hyperlink" Target="https://community.secop.gov.co/Public/Tendering/ContractNoticePhases/View?PPI=CO1.PPI.43416631&amp;isFromPublicArea=True&amp;isModal=False" TargetMode="External"/><Relationship Id="rId17" Type="http://schemas.openxmlformats.org/officeDocument/2006/relationships/hyperlink" Target="https://community.secop.gov.co/Public/Tendering/ContractNoticePhases/View?PPI=CO1.PPI.43483419&amp;isFromPublicArea=True&amp;isModal=False" TargetMode="External"/><Relationship Id="rId25" Type="http://schemas.openxmlformats.org/officeDocument/2006/relationships/hyperlink" Target="https://community.secop.gov.co/Public/Tendering/ContractNoticePhases/View?PPI=CO1.PPI.43165079&amp;isFromPublicArea=True&amp;isModal=False" TargetMode="External"/><Relationship Id="rId33" Type="http://schemas.openxmlformats.org/officeDocument/2006/relationships/hyperlink" Target="https://community.secop.gov.co/Public/Tendering/ContractNoticePhases/View?PPI=CO1.PPI.43759940&amp;isFromPublicArea=True&amp;isModal=False" TargetMode="External"/><Relationship Id="rId38" Type="http://schemas.openxmlformats.org/officeDocument/2006/relationships/hyperlink" Target="https://community.secop.gov.co/Public/Tendering/ContractNoticePhases/View?PPI=CO1.PPI.43156081&amp;isFromPublicArea=True&amp;isModal=False" TargetMode="External"/><Relationship Id="rId46" Type="http://schemas.openxmlformats.org/officeDocument/2006/relationships/hyperlink" Target="https://community.secop.gov.co/Public/Tendering/ContractNoticePhases/View?PPI=CO1.PPI.43843058&amp;isFromPublicArea=True&amp;isModal=False" TargetMode="External"/><Relationship Id="rId20" Type="http://schemas.openxmlformats.org/officeDocument/2006/relationships/hyperlink" Target="https://community.secop.gov.co/Public/Tendering/ContractNoticePhases/View?PPI=CO1.PPI.43543206&amp;isFromPublicArea=True&amp;isModal=False" TargetMode="External"/><Relationship Id="rId41" Type="http://schemas.openxmlformats.org/officeDocument/2006/relationships/hyperlink" Target="https://community.secop.gov.co/Public/Tendering/ContractNoticePhases/View?PPI=CO1.PPI.43812472&amp;isFromPublicArea=True&amp;isModal=False" TargetMode="External"/><Relationship Id="rId1" Type="http://schemas.openxmlformats.org/officeDocument/2006/relationships/hyperlink" Target="https://community.secop.gov.co/Public/Tendering/ContractNoticePhases/View?PPI=CO1.PPI.43221623&amp;isFromPublicArea=True&amp;isModal=False" TargetMode="External"/><Relationship Id="rId6" Type="http://schemas.openxmlformats.org/officeDocument/2006/relationships/hyperlink" Target="https://community.secop.gov.co/Public/Tendering/ContractNoticePhases/View?PPI=CO1.PPI.43272863&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7" priority="1" operator="containsText" text="EN EJECUCIÓN">
      <formula>NOT(ISERROR(SEARCH("EN EJECUCIÓN",F2)))</formula>
    </cfRule>
    <cfRule type="containsText" dxfId="6"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281" t="s">
        <v>848</v>
      </c>
      <c r="B1" s="282"/>
      <c r="C1" s="51">
        <f ca="1">TODAY()</f>
        <v>46043</v>
      </c>
      <c r="D1" s="283" t="s">
        <v>849</v>
      </c>
      <c r="E1" s="284"/>
      <c r="F1" s="284"/>
      <c r="G1" s="284"/>
      <c r="H1" s="284"/>
      <c r="I1" s="285"/>
      <c r="J1" s="285"/>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5" priority="1" operator="containsText" text="EN EJECUCIÓN">
      <formula>NOT(ISERROR(SEARCH("EN EJECUCIÓN",J3)))</formula>
    </cfRule>
    <cfRule type="containsText" dxfId="4"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857"/>
  <sheetViews>
    <sheetView tabSelected="1" zoomScale="55" zoomScaleNormal="55" workbookViewId="0">
      <pane ySplit="2" topLeftCell="A3" activePane="bottomLeft" state="frozen"/>
      <selection activeCell="C1" sqref="C1"/>
      <selection pane="bottomLeft" activeCell="A3" sqref="A3"/>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275"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85"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286" t="s">
        <v>849</v>
      </c>
      <c r="B1" s="287"/>
      <c r="C1" s="287"/>
      <c r="D1" s="287"/>
      <c r="E1" s="288"/>
      <c r="F1" s="289"/>
      <c r="I1" s="185" t="s">
        <v>2695</v>
      </c>
      <c r="N1" s="255"/>
      <c r="O1" s="185"/>
      <c r="S1" s="238"/>
    </row>
    <row r="2" spans="1:28" s="252" customFormat="1" ht="30.95" customHeight="1" x14ac:dyDescent="0.25">
      <c r="A2" s="256" t="s">
        <v>853</v>
      </c>
      <c r="B2" s="257" t="s">
        <v>2696</v>
      </c>
      <c r="C2" s="256" t="s">
        <v>21</v>
      </c>
      <c r="D2" s="256" t="s">
        <v>0</v>
      </c>
      <c r="E2" s="258" t="s">
        <v>854</v>
      </c>
      <c r="F2" s="258" t="s">
        <v>32</v>
      </c>
      <c r="G2" s="256" t="s">
        <v>855</v>
      </c>
      <c r="H2" s="256" t="s">
        <v>2697</v>
      </c>
      <c r="I2" s="256" t="s">
        <v>856</v>
      </c>
      <c r="J2" s="256" t="s">
        <v>857</v>
      </c>
      <c r="K2" s="259" t="s">
        <v>35</v>
      </c>
      <c r="L2" s="260" t="s">
        <v>858</v>
      </c>
      <c r="M2" s="261" t="s">
        <v>859</v>
      </c>
      <c r="N2" s="262" t="s">
        <v>860</v>
      </c>
      <c r="O2" s="258" t="s">
        <v>36</v>
      </c>
      <c r="P2" s="256" t="s">
        <v>37</v>
      </c>
      <c r="Q2" s="256" t="s">
        <v>861</v>
      </c>
      <c r="R2" s="263" t="s">
        <v>862</v>
      </c>
      <c r="S2" s="256" t="s">
        <v>863</v>
      </c>
      <c r="T2" s="256" t="s">
        <v>38</v>
      </c>
      <c r="U2" s="256" t="s">
        <v>39</v>
      </c>
      <c r="V2" s="256" t="s">
        <v>45</v>
      </c>
      <c r="W2" s="256" t="s">
        <v>864</v>
      </c>
      <c r="X2" s="264" t="s">
        <v>866</v>
      </c>
      <c r="Y2" s="256" t="s">
        <v>867</v>
      </c>
      <c r="Z2" s="251"/>
      <c r="AA2" s="251"/>
      <c r="AB2" s="251"/>
    </row>
    <row r="3" spans="1:28" ht="16.350000000000001" customHeight="1" x14ac:dyDescent="0.3">
      <c r="A3" s="265" t="s">
        <v>2744</v>
      </c>
      <c r="B3" s="265" t="s">
        <v>2706</v>
      </c>
      <c r="C3" s="265" t="s">
        <v>24</v>
      </c>
      <c r="D3" s="265" t="s">
        <v>13</v>
      </c>
      <c r="E3" s="265" t="s">
        <v>2721</v>
      </c>
      <c r="F3" s="304" t="s">
        <v>807</v>
      </c>
      <c r="G3" s="268" t="s">
        <v>2806</v>
      </c>
      <c r="H3" s="265" t="s">
        <v>50</v>
      </c>
      <c r="I3" s="265" t="s">
        <v>2845</v>
      </c>
      <c r="J3" s="305" t="s">
        <v>2846</v>
      </c>
      <c r="K3" s="269">
        <v>110000000</v>
      </c>
      <c r="L3" s="270">
        <v>20250988</v>
      </c>
      <c r="M3" s="271">
        <v>110000000</v>
      </c>
      <c r="N3" s="267" t="s">
        <v>2732</v>
      </c>
      <c r="O3" s="265" t="s">
        <v>2741</v>
      </c>
      <c r="P3" s="265" t="s">
        <v>2712</v>
      </c>
      <c r="Q3" s="267">
        <v>20251299</v>
      </c>
      <c r="R3" s="272">
        <v>110000000</v>
      </c>
      <c r="S3" s="265" t="s">
        <v>2729</v>
      </c>
      <c r="T3" s="265" t="s">
        <v>51</v>
      </c>
      <c r="U3" s="265" t="s">
        <v>2698</v>
      </c>
      <c r="V3" s="265" t="s">
        <v>53</v>
      </c>
      <c r="W3" s="265">
        <v>4388402</v>
      </c>
      <c r="X3" s="267" t="s">
        <v>2741</v>
      </c>
      <c r="Y3" s="273" t="s">
        <v>2960</v>
      </c>
      <c r="Z3" s="206"/>
      <c r="AA3" s="206"/>
    </row>
    <row r="4" spans="1:28" ht="16.350000000000001" customHeight="1" x14ac:dyDescent="0.3">
      <c r="A4" s="265" t="s">
        <v>2745</v>
      </c>
      <c r="B4" s="265" t="s">
        <v>546</v>
      </c>
      <c r="C4" s="265" t="s">
        <v>23</v>
      </c>
      <c r="D4" s="265" t="s">
        <v>8</v>
      </c>
      <c r="E4" s="265" t="s">
        <v>2735</v>
      </c>
      <c r="F4" s="304" t="s">
        <v>807</v>
      </c>
      <c r="G4" s="266" t="s">
        <v>2807</v>
      </c>
      <c r="H4" s="265" t="s">
        <v>50</v>
      </c>
      <c r="I4" s="265" t="s">
        <v>2847</v>
      </c>
      <c r="J4" s="305" t="s">
        <v>2848</v>
      </c>
      <c r="K4" s="269">
        <v>977035000</v>
      </c>
      <c r="L4" s="270">
        <v>20250826</v>
      </c>
      <c r="M4" s="271">
        <v>977736000</v>
      </c>
      <c r="N4" s="267" t="s">
        <v>2710</v>
      </c>
      <c r="O4" s="265" t="s">
        <v>2764</v>
      </c>
      <c r="P4" s="265" t="s">
        <v>2895</v>
      </c>
      <c r="Q4" s="267">
        <v>20251300</v>
      </c>
      <c r="R4" s="272">
        <v>977035000</v>
      </c>
      <c r="S4" s="265" t="s">
        <v>2729</v>
      </c>
      <c r="T4" s="265" t="s">
        <v>51</v>
      </c>
      <c r="U4" s="265" t="s">
        <v>2698</v>
      </c>
      <c r="V4" s="265" t="s">
        <v>53</v>
      </c>
      <c r="W4" s="265" t="s">
        <v>2896</v>
      </c>
      <c r="X4" s="267" t="s">
        <v>2743</v>
      </c>
      <c r="Y4" s="273" t="s">
        <v>2961</v>
      </c>
      <c r="Z4" s="206"/>
      <c r="AA4" s="206"/>
    </row>
    <row r="5" spans="1:28" ht="16.350000000000001" customHeight="1" x14ac:dyDescent="0.3">
      <c r="A5" s="265" t="s">
        <v>2746</v>
      </c>
      <c r="B5" s="265" t="s">
        <v>2727</v>
      </c>
      <c r="C5" s="265" t="s">
        <v>24</v>
      </c>
      <c r="D5" s="265" t="s">
        <v>18</v>
      </c>
      <c r="E5" s="265" t="s">
        <v>2729</v>
      </c>
      <c r="F5" s="304" t="s">
        <v>807</v>
      </c>
      <c r="G5" s="266" t="s">
        <v>2808</v>
      </c>
      <c r="H5" s="265" t="s">
        <v>54</v>
      </c>
      <c r="I5" s="265" t="s">
        <v>2849</v>
      </c>
      <c r="J5" s="306">
        <v>1073694506</v>
      </c>
      <c r="K5" s="269">
        <v>64000000</v>
      </c>
      <c r="L5" s="270">
        <v>20250984</v>
      </c>
      <c r="M5" s="271">
        <v>64000000</v>
      </c>
      <c r="N5" s="267" t="s">
        <v>2732</v>
      </c>
      <c r="O5" s="265" t="s">
        <v>2742</v>
      </c>
      <c r="P5" s="265" t="s">
        <v>2740</v>
      </c>
      <c r="Q5" s="267">
        <v>20251302</v>
      </c>
      <c r="R5" s="272">
        <v>64000000</v>
      </c>
      <c r="S5" s="265" t="s">
        <v>2729</v>
      </c>
      <c r="T5" s="265" t="s">
        <v>51</v>
      </c>
      <c r="U5" s="265" t="s">
        <v>2698</v>
      </c>
      <c r="V5" s="265" t="s">
        <v>53</v>
      </c>
      <c r="W5" s="265" t="s">
        <v>2897</v>
      </c>
      <c r="X5" s="267" t="s">
        <v>2719</v>
      </c>
      <c r="Y5" s="273" t="s">
        <v>2962</v>
      </c>
      <c r="Z5" s="206"/>
      <c r="AA5" s="206"/>
    </row>
    <row r="6" spans="1:28" ht="16.350000000000001" customHeight="1" x14ac:dyDescent="0.3">
      <c r="A6" s="265" t="s">
        <v>2747</v>
      </c>
      <c r="B6" s="265" t="s">
        <v>2727</v>
      </c>
      <c r="C6" s="265" t="s">
        <v>24</v>
      </c>
      <c r="D6" s="265" t="s">
        <v>18</v>
      </c>
      <c r="E6" s="265" t="s">
        <v>2729</v>
      </c>
      <c r="F6" s="304" t="s">
        <v>807</v>
      </c>
      <c r="G6" s="266" t="s">
        <v>2809</v>
      </c>
      <c r="H6" s="265" t="s">
        <v>54</v>
      </c>
      <c r="I6" s="265" t="s">
        <v>2850</v>
      </c>
      <c r="J6" s="306">
        <v>1073685019</v>
      </c>
      <c r="K6" s="269">
        <v>44800000</v>
      </c>
      <c r="L6" s="270">
        <v>20250985</v>
      </c>
      <c r="M6" s="271">
        <v>44800000</v>
      </c>
      <c r="N6" s="267" t="s">
        <v>2732</v>
      </c>
      <c r="O6" s="265" t="s">
        <v>2742</v>
      </c>
      <c r="P6" s="265" t="s">
        <v>2740</v>
      </c>
      <c r="Q6" s="267">
        <v>20251312</v>
      </c>
      <c r="R6" s="272">
        <v>44800000</v>
      </c>
      <c r="S6" s="265" t="s">
        <v>2719</v>
      </c>
      <c r="T6" s="265" t="s">
        <v>51</v>
      </c>
      <c r="U6" s="265" t="s">
        <v>2698</v>
      </c>
      <c r="V6" s="265" t="s">
        <v>53</v>
      </c>
      <c r="W6" s="265" t="s">
        <v>2898</v>
      </c>
      <c r="X6" s="267" t="s">
        <v>2719</v>
      </c>
      <c r="Y6" s="273" t="s">
        <v>2963</v>
      </c>
      <c r="Z6" s="206"/>
      <c r="AA6" s="206"/>
    </row>
    <row r="7" spans="1:28" ht="16.350000000000001" customHeight="1" x14ac:dyDescent="0.3">
      <c r="A7" s="265" t="s">
        <v>2748</v>
      </c>
      <c r="B7" s="265" t="s">
        <v>2749</v>
      </c>
      <c r="C7" s="265" t="s">
        <v>23</v>
      </c>
      <c r="D7" s="265" t="s">
        <v>72</v>
      </c>
      <c r="E7" s="265" t="s">
        <v>2723</v>
      </c>
      <c r="F7" s="304" t="s">
        <v>807</v>
      </c>
      <c r="G7" s="266" t="s">
        <v>2810</v>
      </c>
      <c r="H7" s="265" t="s">
        <v>50</v>
      </c>
      <c r="I7" s="265" t="s">
        <v>2851</v>
      </c>
      <c r="J7" s="305" t="s">
        <v>2852</v>
      </c>
      <c r="K7" s="269">
        <v>509744000</v>
      </c>
      <c r="L7" s="270">
        <v>20250805</v>
      </c>
      <c r="M7" s="271">
        <v>509744000</v>
      </c>
      <c r="N7" s="267" t="s">
        <v>2711</v>
      </c>
      <c r="O7" s="265" t="s">
        <v>2741</v>
      </c>
      <c r="P7" s="265" t="s">
        <v>2733</v>
      </c>
      <c r="Q7" s="267">
        <v>20251313</v>
      </c>
      <c r="R7" s="272">
        <v>509744000</v>
      </c>
      <c r="S7" s="265" t="s">
        <v>2719</v>
      </c>
      <c r="T7" s="265" t="s">
        <v>51</v>
      </c>
      <c r="U7" s="265" t="s">
        <v>2698</v>
      </c>
      <c r="V7" s="265" t="s">
        <v>53</v>
      </c>
      <c r="W7" s="265" t="s">
        <v>2899</v>
      </c>
      <c r="X7" s="267" t="s">
        <v>2743</v>
      </c>
      <c r="Y7" s="273" t="s">
        <v>2964</v>
      </c>
      <c r="Z7" s="206"/>
      <c r="AA7" s="206"/>
    </row>
    <row r="8" spans="1:28" ht="16.350000000000001" customHeight="1" x14ac:dyDescent="0.3">
      <c r="A8" s="265" t="s">
        <v>2750</v>
      </c>
      <c r="B8" s="265" t="s">
        <v>2730</v>
      </c>
      <c r="C8" s="265" t="s">
        <v>24</v>
      </c>
      <c r="D8" s="265" t="s">
        <v>18</v>
      </c>
      <c r="E8" s="265" t="s">
        <v>2719</v>
      </c>
      <c r="F8" s="304" t="s">
        <v>807</v>
      </c>
      <c r="G8" s="268" t="s">
        <v>2811</v>
      </c>
      <c r="H8" s="265" t="s">
        <v>54</v>
      </c>
      <c r="I8" s="265" t="s">
        <v>2087</v>
      </c>
      <c r="J8" s="306">
        <v>80210236</v>
      </c>
      <c r="K8" s="269">
        <v>42000000</v>
      </c>
      <c r="L8" s="270">
        <v>20250993</v>
      </c>
      <c r="M8" s="271">
        <v>84000000</v>
      </c>
      <c r="N8" s="267" t="s">
        <v>2721</v>
      </c>
      <c r="O8" s="265" t="s">
        <v>2742</v>
      </c>
      <c r="P8" s="265" t="s">
        <v>2900</v>
      </c>
      <c r="Q8" s="267">
        <v>20251315</v>
      </c>
      <c r="R8" s="272">
        <v>42000000</v>
      </c>
      <c r="S8" s="265" t="s">
        <v>2719</v>
      </c>
      <c r="T8" s="265" t="s">
        <v>51</v>
      </c>
      <c r="U8" s="265" t="s">
        <v>634</v>
      </c>
      <c r="V8" s="265" t="s">
        <v>53</v>
      </c>
      <c r="W8" s="265" t="s">
        <v>2901</v>
      </c>
      <c r="X8" s="267" t="s">
        <v>2742</v>
      </c>
      <c r="Y8" s="273" t="s">
        <v>2965</v>
      </c>
      <c r="Z8" s="206"/>
      <c r="AA8" s="206"/>
    </row>
    <row r="9" spans="1:28" ht="16.350000000000001" customHeight="1" x14ac:dyDescent="0.3">
      <c r="A9" s="265" t="s">
        <v>2751</v>
      </c>
      <c r="B9" s="265" t="s">
        <v>74</v>
      </c>
      <c r="C9" s="265" t="s">
        <v>24</v>
      </c>
      <c r="D9" s="265" t="s">
        <v>18</v>
      </c>
      <c r="E9" s="265" t="s">
        <v>2742</v>
      </c>
      <c r="F9" s="304" t="s">
        <v>807</v>
      </c>
      <c r="G9" s="266" t="s">
        <v>2812</v>
      </c>
      <c r="H9" s="265" t="s">
        <v>54</v>
      </c>
      <c r="I9" s="265" t="s">
        <v>2195</v>
      </c>
      <c r="J9" s="306">
        <v>79723291</v>
      </c>
      <c r="K9" s="269">
        <v>20674000</v>
      </c>
      <c r="L9" s="270">
        <v>20250954</v>
      </c>
      <c r="M9" s="271">
        <v>71408000</v>
      </c>
      <c r="N9" s="267" t="s">
        <v>2725</v>
      </c>
      <c r="O9" s="265" t="s">
        <v>2742</v>
      </c>
      <c r="P9" s="265" t="s">
        <v>2713</v>
      </c>
      <c r="Q9" s="267">
        <v>20251320</v>
      </c>
      <c r="R9" s="272">
        <v>20674000</v>
      </c>
      <c r="S9" s="265" t="s">
        <v>2902</v>
      </c>
      <c r="T9" s="265" t="s">
        <v>51</v>
      </c>
      <c r="U9" s="265" t="s">
        <v>634</v>
      </c>
      <c r="V9" s="265" t="s">
        <v>53</v>
      </c>
      <c r="W9" s="265" t="s">
        <v>2903</v>
      </c>
      <c r="X9" s="267" t="s">
        <v>2742</v>
      </c>
      <c r="Y9" s="273" t="s">
        <v>2966</v>
      </c>
      <c r="Z9" s="206"/>
      <c r="AA9" s="206"/>
    </row>
    <row r="10" spans="1:28" ht="16.350000000000001" customHeight="1" x14ac:dyDescent="0.3">
      <c r="A10" s="265" t="s">
        <v>2752</v>
      </c>
      <c r="B10" s="265" t="s">
        <v>74</v>
      </c>
      <c r="C10" s="265" t="s">
        <v>24</v>
      </c>
      <c r="D10" s="265" t="s">
        <v>18</v>
      </c>
      <c r="E10" s="265" t="s">
        <v>2743</v>
      </c>
      <c r="F10" s="304" t="s">
        <v>807</v>
      </c>
      <c r="G10" s="266" t="s">
        <v>2813</v>
      </c>
      <c r="H10" s="265" t="s">
        <v>54</v>
      </c>
      <c r="I10" s="265" t="s">
        <v>2853</v>
      </c>
      <c r="J10" s="306">
        <v>40046901</v>
      </c>
      <c r="K10" s="269">
        <v>26134000</v>
      </c>
      <c r="L10" s="270">
        <v>20250975</v>
      </c>
      <c r="M10" s="271">
        <v>6000000</v>
      </c>
      <c r="N10" s="267" t="s">
        <v>2715</v>
      </c>
      <c r="O10" s="265" t="s">
        <v>2743</v>
      </c>
      <c r="P10" s="265" t="s">
        <v>2713</v>
      </c>
      <c r="Q10" s="267" t="s">
        <v>2904</v>
      </c>
      <c r="R10" s="272">
        <v>26134000</v>
      </c>
      <c r="S10" s="265" t="s">
        <v>2743</v>
      </c>
      <c r="T10" s="265" t="s">
        <v>51</v>
      </c>
      <c r="U10" s="265" t="s">
        <v>634</v>
      </c>
      <c r="V10" s="265" t="s">
        <v>53</v>
      </c>
      <c r="W10" s="265" t="s">
        <v>2905</v>
      </c>
      <c r="X10" s="267" t="s">
        <v>2743</v>
      </c>
      <c r="Y10" s="273" t="s">
        <v>2967</v>
      </c>
      <c r="Z10" s="206"/>
      <c r="AA10" s="206"/>
    </row>
    <row r="11" spans="1:28" ht="16.350000000000001" customHeight="1" x14ac:dyDescent="0.3">
      <c r="A11" s="265" t="s">
        <v>2753</v>
      </c>
      <c r="B11" s="265" t="s">
        <v>74</v>
      </c>
      <c r="C11" s="265" t="s">
        <v>24</v>
      </c>
      <c r="D11" s="265" t="s">
        <v>18</v>
      </c>
      <c r="E11" s="265" t="s">
        <v>2743</v>
      </c>
      <c r="F11" s="265" t="s">
        <v>807</v>
      </c>
      <c r="G11" s="266" t="s">
        <v>2179</v>
      </c>
      <c r="H11" s="265" t="s">
        <v>54</v>
      </c>
      <c r="I11" s="265" t="s">
        <v>2180</v>
      </c>
      <c r="J11" s="306">
        <v>74372348</v>
      </c>
      <c r="K11" s="269">
        <v>26000000</v>
      </c>
      <c r="L11" s="270">
        <v>20250896</v>
      </c>
      <c r="M11" s="271">
        <v>26000000</v>
      </c>
      <c r="N11" s="267" t="s">
        <v>2708</v>
      </c>
      <c r="O11" s="265" t="s">
        <v>2743</v>
      </c>
      <c r="P11" s="265" t="s">
        <v>2713</v>
      </c>
      <c r="Q11" s="267">
        <v>20251329</v>
      </c>
      <c r="R11" s="272">
        <v>26000000</v>
      </c>
      <c r="S11" s="265" t="s">
        <v>2743</v>
      </c>
      <c r="T11" s="265" t="s">
        <v>51</v>
      </c>
      <c r="U11" s="265" t="s">
        <v>634</v>
      </c>
      <c r="V11" s="265" t="s">
        <v>53</v>
      </c>
      <c r="W11" s="265" t="s">
        <v>2906</v>
      </c>
      <c r="X11" s="267" t="s">
        <v>2743</v>
      </c>
      <c r="Y11" s="273" t="s">
        <v>2968</v>
      </c>
      <c r="Z11" s="206"/>
      <c r="AA11" s="206"/>
    </row>
    <row r="12" spans="1:28" ht="16.350000000000001" customHeight="1" x14ac:dyDescent="0.3">
      <c r="A12" s="265" t="s">
        <v>2754</v>
      </c>
      <c r="B12" s="265" t="s">
        <v>74</v>
      </c>
      <c r="C12" s="265" t="s">
        <v>24</v>
      </c>
      <c r="D12" s="265" t="s">
        <v>18</v>
      </c>
      <c r="E12" s="265" t="s">
        <v>2741</v>
      </c>
      <c r="F12" s="265" t="s">
        <v>807</v>
      </c>
      <c r="G12" s="266" t="s">
        <v>2814</v>
      </c>
      <c r="H12" s="265" t="s">
        <v>54</v>
      </c>
      <c r="I12" s="265" t="s">
        <v>2854</v>
      </c>
      <c r="J12" s="306">
        <v>9397951</v>
      </c>
      <c r="K12" s="269">
        <v>14667000</v>
      </c>
      <c r="L12" s="270">
        <v>20250954</v>
      </c>
      <c r="M12" s="271">
        <v>71408000</v>
      </c>
      <c r="N12" s="267" t="s">
        <v>2725</v>
      </c>
      <c r="O12" s="265" t="s">
        <v>2741</v>
      </c>
      <c r="P12" s="265" t="s">
        <v>2713</v>
      </c>
      <c r="Q12" s="267">
        <v>20251332</v>
      </c>
      <c r="R12" s="272">
        <v>14667000</v>
      </c>
      <c r="S12" s="265" t="s">
        <v>2741</v>
      </c>
      <c r="T12" s="265" t="s">
        <v>51</v>
      </c>
      <c r="U12" s="265" t="s">
        <v>634</v>
      </c>
      <c r="V12" s="265" t="s">
        <v>53</v>
      </c>
      <c r="W12" s="265" t="s">
        <v>2907</v>
      </c>
      <c r="X12" s="267" t="s">
        <v>2741</v>
      </c>
      <c r="Y12" s="273" t="s">
        <v>2969</v>
      </c>
      <c r="Z12" s="206"/>
      <c r="AA12" s="206"/>
    </row>
    <row r="13" spans="1:28" ht="16.350000000000001" customHeight="1" x14ac:dyDescent="0.3">
      <c r="A13" s="265" t="s">
        <v>2755</v>
      </c>
      <c r="B13" s="265" t="s">
        <v>2707</v>
      </c>
      <c r="C13" s="265" t="s">
        <v>24</v>
      </c>
      <c r="D13" s="265" t="s">
        <v>10</v>
      </c>
      <c r="E13" s="265" t="s">
        <v>2741</v>
      </c>
      <c r="F13" s="265" t="s">
        <v>807</v>
      </c>
      <c r="G13" s="266" t="s">
        <v>2815</v>
      </c>
      <c r="H13" s="265" t="s">
        <v>50</v>
      </c>
      <c r="I13" s="265" t="s">
        <v>2855</v>
      </c>
      <c r="J13" s="305" t="s">
        <v>2856</v>
      </c>
      <c r="K13" s="269">
        <v>266950000</v>
      </c>
      <c r="L13" s="270">
        <v>20250969</v>
      </c>
      <c r="M13" s="271">
        <v>267200000</v>
      </c>
      <c r="N13" s="267" t="s">
        <v>2715</v>
      </c>
      <c r="O13" s="265" t="s">
        <v>2770</v>
      </c>
      <c r="P13" s="265" t="s">
        <v>2716</v>
      </c>
      <c r="Q13" s="267">
        <v>20251333</v>
      </c>
      <c r="R13" s="272">
        <v>266950000</v>
      </c>
      <c r="S13" s="265" t="s">
        <v>2741</v>
      </c>
      <c r="T13" s="265" t="s">
        <v>51</v>
      </c>
      <c r="U13" s="265" t="s">
        <v>2698</v>
      </c>
      <c r="V13" s="265" t="s">
        <v>53</v>
      </c>
      <c r="W13" s="265" t="s">
        <v>2908</v>
      </c>
      <c r="X13" s="267" t="s">
        <v>2734</v>
      </c>
      <c r="Y13" s="273" t="s">
        <v>2970</v>
      </c>
      <c r="Z13" s="206"/>
      <c r="AA13" s="206"/>
    </row>
    <row r="14" spans="1:28" ht="16.350000000000001" customHeight="1" x14ac:dyDescent="0.3">
      <c r="A14" s="265" t="s">
        <v>2756</v>
      </c>
      <c r="B14" s="265" t="s">
        <v>2722</v>
      </c>
      <c r="C14" s="265" t="s">
        <v>24</v>
      </c>
      <c r="D14" s="265" t="s">
        <v>13</v>
      </c>
      <c r="E14" s="265" t="s">
        <v>2757</v>
      </c>
      <c r="F14" s="265" t="s">
        <v>807</v>
      </c>
      <c r="G14" s="266" t="s">
        <v>2816</v>
      </c>
      <c r="H14" s="265" t="s">
        <v>54</v>
      </c>
      <c r="I14" s="265" t="s">
        <v>2857</v>
      </c>
      <c r="J14" s="306">
        <v>22805551</v>
      </c>
      <c r="K14" s="269">
        <v>38280000</v>
      </c>
      <c r="L14" s="270">
        <v>20251064</v>
      </c>
      <c r="M14" s="271">
        <v>38280000</v>
      </c>
      <c r="N14" s="267" t="s">
        <v>2757</v>
      </c>
      <c r="O14" s="265" t="s">
        <v>2757</v>
      </c>
      <c r="P14" s="265" t="s">
        <v>2909</v>
      </c>
      <c r="Q14" s="267">
        <v>20251344</v>
      </c>
      <c r="R14" s="272">
        <v>38280000</v>
      </c>
      <c r="S14" s="265" t="s">
        <v>2757</v>
      </c>
      <c r="T14" s="265" t="s">
        <v>51</v>
      </c>
      <c r="U14" s="265" t="s">
        <v>2698</v>
      </c>
      <c r="V14" s="265" t="s">
        <v>53</v>
      </c>
      <c r="W14" s="265" t="s">
        <v>2910</v>
      </c>
      <c r="X14" s="267" t="s">
        <v>2757</v>
      </c>
      <c r="Y14" s="273" t="s">
        <v>2971</v>
      </c>
    </row>
    <row r="15" spans="1:28" ht="16.350000000000001" customHeight="1" x14ac:dyDescent="0.3">
      <c r="A15" s="265" t="s">
        <v>2758</v>
      </c>
      <c r="B15" s="265" t="s">
        <v>2722</v>
      </c>
      <c r="C15" s="265" t="s">
        <v>24</v>
      </c>
      <c r="D15" s="265" t="s">
        <v>10</v>
      </c>
      <c r="E15" s="265" t="s">
        <v>2757</v>
      </c>
      <c r="F15" s="265" t="s">
        <v>807</v>
      </c>
      <c r="G15" s="266" t="s">
        <v>2817</v>
      </c>
      <c r="H15" s="265" t="s">
        <v>50</v>
      </c>
      <c r="I15" s="265" t="s">
        <v>2858</v>
      </c>
      <c r="J15" s="305" t="s">
        <v>2859</v>
      </c>
      <c r="K15" s="269">
        <v>1000000000</v>
      </c>
      <c r="L15" s="270">
        <v>20251023</v>
      </c>
      <c r="M15" s="271">
        <v>1000000000</v>
      </c>
      <c r="N15" s="267" t="s">
        <v>2719</v>
      </c>
      <c r="O15" s="265" t="s">
        <v>2757</v>
      </c>
      <c r="P15" s="265" t="s">
        <v>2714</v>
      </c>
      <c r="Q15" s="267">
        <v>20251345</v>
      </c>
      <c r="R15" s="272">
        <v>1000000000</v>
      </c>
      <c r="S15" s="265" t="s">
        <v>2757</v>
      </c>
      <c r="T15" s="265" t="s">
        <v>51</v>
      </c>
      <c r="U15" s="265" t="s">
        <v>2698</v>
      </c>
      <c r="V15" s="265" t="s">
        <v>53</v>
      </c>
      <c r="W15" s="265" t="s">
        <v>2911</v>
      </c>
      <c r="X15" s="267" t="s">
        <v>2757</v>
      </c>
      <c r="Y15" s="273" t="s">
        <v>2972</v>
      </c>
    </row>
    <row r="16" spans="1:28" ht="17.25" customHeight="1" x14ac:dyDescent="0.3">
      <c r="A16" s="265" t="s">
        <v>2759</v>
      </c>
      <c r="B16" s="265" t="s">
        <v>74</v>
      </c>
      <c r="C16" s="265" t="s">
        <v>24</v>
      </c>
      <c r="D16" s="265" t="s">
        <v>3</v>
      </c>
      <c r="E16" s="265" t="s">
        <v>2757</v>
      </c>
      <c r="F16" s="265" t="s">
        <v>807</v>
      </c>
      <c r="G16" s="266" t="s">
        <v>2818</v>
      </c>
      <c r="H16" s="265" t="s">
        <v>54</v>
      </c>
      <c r="I16" s="265" t="s">
        <v>2860</v>
      </c>
      <c r="J16" s="306">
        <v>1072427633</v>
      </c>
      <c r="K16" s="269">
        <v>6630000</v>
      </c>
      <c r="L16" s="270">
        <v>20251052</v>
      </c>
      <c r="M16" s="271">
        <v>6630000</v>
      </c>
      <c r="N16" s="267" t="s">
        <v>2741</v>
      </c>
      <c r="O16" s="265" t="s">
        <v>2731</v>
      </c>
      <c r="P16" s="265" t="s">
        <v>2713</v>
      </c>
      <c r="Q16" s="267">
        <v>20251343</v>
      </c>
      <c r="R16" s="272">
        <v>6630000</v>
      </c>
      <c r="S16" s="265" t="s">
        <v>2757</v>
      </c>
      <c r="T16" s="265" t="s">
        <v>106</v>
      </c>
      <c r="U16" s="265" t="s">
        <v>283</v>
      </c>
      <c r="V16" s="265" t="s">
        <v>53</v>
      </c>
      <c r="W16" s="265" t="s">
        <v>2912</v>
      </c>
      <c r="X16" s="267" t="s">
        <v>2731</v>
      </c>
      <c r="Y16" s="273" t="s">
        <v>2973</v>
      </c>
    </row>
    <row r="17" spans="1:25" ht="16.350000000000001" customHeight="1" x14ac:dyDescent="0.3">
      <c r="A17" s="265" t="s">
        <v>2760</v>
      </c>
      <c r="B17" s="265" t="s">
        <v>2699</v>
      </c>
      <c r="C17" s="265" t="s">
        <v>24</v>
      </c>
      <c r="D17" s="265" t="s">
        <v>19</v>
      </c>
      <c r="E17" s="265" t="s">
        <v>2731</v>
      </c>
      <c r="F17" s="265" t="s">
        <v>807</v>
      </c>
      <c r="G17" s="266" t="s">
        <v>2819</v>
      </c>
      <c r="H17" s="265" t="s">
        <v>50</v>
      </c>
      <c r="I17" s="265" t="s">
        <v>2861</v>
      </c>
      <c r="J17" s="305" t="s">
        <v>2862</v>
      </c>
      <c r="K17" s="269">
        <v>190000000</v>
      </c>
      <c r="L17" s="270">
        <v>20250987</v>
      </c>
      <c r="M17" s="271">
        <v>190000000</v>
      </c>
      <c r="N17" s="267" t="s">
        <v>2732</v>
      </c>
      <c r="O17" s="294" t="s">
        <v>2731</v>
      </c>
      <c r="P17" s="265" t="s">
        <v>2714</v>
      </c>
      <c r="Q17" s="267">
        <v>20251367</v>
      </c>
      <c r="R17" s="272">
        <v>190000000</v>
      </c>
      <c r="S17" s="265" t="s">
        <v>2731</v>
      </c>
      <c r="T17" s="265" t="s">
        <v>51</v>
      </c>
      <c r="U17" s="265" t="s">
        <v>2698</v>
      </c>
      <c r="V17" s="265" t="s">
        <v>59</v>
      </c>
      <c r="W17" s="265" t="s">
        <v>218</v>
      </c>
      <c r="X17" s="265" t="s">
        <v>218</v>
      </c>
      <c r="Y17" s="273" t="s">
        <v>2974</v>
      </c>
    </row>
    <row r="18" spans="1:25" ht="16.350000000000001" customHeight="1" x14ac:dyDescent="0.3">
      <c r="A18" s="265" t="s">
        <v>2761</v>
      </c>
      <c r="B18" s="265" t="s">
        <v>2699</v>
      </c>
      <c r="C18" s="265" t="s">
        <v>24</v>
      </c>
      <c r="D18" s="265" t="s">
        <v>19</v>
      </c>
      <c r="E18" s="265" t="s">
        <v>2731</v>
      </c>
      <c r="F18" s="265" t="s">
        <v>807</v>
      </c>
      <c r="G18" s="266" t="s">
        <v>2701</v>
      </c>
      <c r="H18" s="265" t="s">
        <v>50</v>
      </c>
      <c r="I18" s="265" t="s">
        <v>2863</v>
      </c>
      <c r="J18" s="305" t="s">
        <v>2864</v>
      </c>
      <c r="K18" s="269">
        <v>500000000</v>
      </c>
      <c r="L18" s="270">
        <v>20251024</v>
      </c>
      <c r="M18" s="271">
        <v>500000000</v>
      </c>
      <c r="N18" s="267" t="s">
        <v>2743</v>
      </c>
      <c r="O18" s="265" t="s">
        <v>2731</v>
      </c>
      <c r="P18" s="265" t="s">
        <v>2712</v>
      </c>
      <c r="Q18" s="267">
        <v>20251368</v>
      </c>
      <c r="R18" s="272">
        <v>500000000</v>
      </c>
      <c r="S18" s="265" t="s">
        <v>2731</v>
      </c>
      <c r="T18" s="265" t="s">
        <v>51</v>
      </c>
      <c r="U18" s="265" t="s">
        <v>2698</v>
      </c>
      <c r="V18" s="265" t="s">
        <v>59</v>
      </c>
      <c r="W18" s="265" t="s">
        <v>218</v>
      </c>
      <c r="X18" s="265" t="s">
        <v>218</v>
      </c>
      <c r="Y18" s="273" t="s">
        <v>2975</v>
      </c>
    </row>
    <row r="19" spans="1:25" ht="16.350000000000001" customHeight="1" x14ac:dyDescent="0.3">
      <c r="A19" s="265" t="s">
        <v>2762</v>
      </c>
      <c r="B19" s="265" t="s">
        <v>2726</v>
      </c>
      <c r="C19" s="265" t="s">
        <v>24</v>
      </c>
      <c r="D19" s="265" t="s">
        <v>18</v>
      </c>
      <c r="E19" s="265" t="s">
        <v>2731</v>
      </c>
      <c r="F19" s="265" t="s">
        <v>807</v>
      </c>
      <c r="G19" s="266" t="s">
        <v>2820</v>
      </c>
      <c r="H19" s="265" t="s">
        <v>54</v>
      </c>
      <c r="I19" s="265" t="s">
        <v>2865</v>
      </c>
      <c r="J19" s="306">
        <v>1070603871</v>
      </c>
      <c r="K19" s="269">
        <v>5584000</v>
      </c>
      <c r="L19" s="270">
        <v>20251063</v>
      </c>
      <c r="M19" s="271">
        <v>5584000</v>
      </c>
      <c r="N19" s="267" t="s">
        <v>2741</v>
      </c>
      <c r="O19" s="265" t="s">
        <v>2913</v>
      </c>
      <c r="P19" s="265" t="s">
        <v>2914</v>
      </c>
      <c r="Q19" s="267">
        <v>20251394</v>
      </c>
      <c r="R19" s="272">
        <v>5584000</v>
      </c>
      <c r="S19" s="265" t="s">
        <v>2768</v>
      </c>
      <c r="T19" s="265" t="s">
        <v>51</v>
      </c>
      <c r="U19" s="265" t="s">
        <v>2698</v>
      </c>
      <c r="V19" s="265" t="s">
        <v>53</v>
      </c>
      <c r="W19" s="265" t="s">
        <v>2915</v>
      </c>
      <c r="X19" s="267" t="s">
        <v>2793</v>
      </c>
      <c r="Y19" s="273" t="s">
        <v>2976</v>
      </c>
    </row>
    <row r="20" spans="1:25" ht="16.350000000000001" customHeight="1" x14ac:dyDescent="0.3">
      <c r="A20" s="265" t="s">
        <v>2763</v>
      </c>
      <c r="B20" s="265" t="s">
        <v>2730</v>
      </c>
      <c r="C20" s="265" t="s">
        <v>24</v>
      </c>
      <c r="D20" s="265" t="s">
        <v>18</v>
      </c>
      <c r="E20" s="265" t="s">
        <v>2764</v>
      </c>
      <c r="F20" s="265" t="s">
        <v>807</v>
      </c>
      <c r="G20" s="266" t="s">
        <v>2821</v>
      </c>
      <c r="H20" s="265" t="s">
        <v>54</v>
      </c>
      <c r="I20" s="265" t="s">
        <v>2866</v>
      </c>
      <c r="J20" s="306">
        <v>1073237027</v>
      </c>
      <c r="K20" s="269">
        <v>30000000</v>
      </c>
      <c r="L20" s="270">
        <v>20251007</v>
      </c>
      <c r="M20" s="271">
        <v>30000000</v>
      </c>
      <c r="N20" s="267" t="s">
        <v>2729</v>
      </c>
      <c r="O20" s="265" t="s">
        <v>2916</v>
      </c>
      <c r="P20" s="265" t="s">
        <v>2917</v>
      </c>
      <c r="Q20" s="267">
        <v>20251378</v>
      </c>
      <c r="R20" s="272">
        <v>30000000</v>
      </c>
      <c r="S20" s="265" t="s">
        <v>2764</v>
      </c>
      <c r="T20" s="265" t="s">
        <v>51</v>
      </c>
      <c r="U20" s="265" t="s">
        <v>2698</v>
      </c>
      <c r="V20" s="265" t="s">
        <v>53</v>
      </c>
      <c r="W20" s="265" t="s">
        <v>2918</v>
      </c>
      <c r="X20" s="267" t="s">
        <v>2768</v>
      </c>
      <c r="Y20" s="273" t="s">
        <v>2977</v>
      </c>
    </row>
    <row r="21" spans="1:25" ht="16.350000000000001" customHeight="1" x14ac:dyDescent="0.3">
      <c r="A21" s="265" t="s">
        <v>2765</v>
      </c>
      <c r="B21" s="265" t="s">
        <v>74</v>
      </c>
      <c r="C21" s="265" t="s">
        <v>24</v>
      </c>
      <c r="D21" s="265" t="s">
        <v>18</v>
      </c>
      <c r="E21" s="265" t="s">
        <v>2764</v>
      </c>
      <c r="F21" s="265" t="s">
        <v>807</v>
      </c>
      <c r="G21" s="266" t="s">
        <v>2822</v>
      </c>
      <c r="H21" s="265" t="s">
        <v>54</v>
      </c>
      <c r="I21" s="265" t="s">
        <v>2867</v>
      </c>
      <c r="J21" s="306">
        <v>19344155</v>
      </c>
      <c r="K21" s="269">
        <v>13600000</v>
      </c>
      <c r="L21" s="270">
        <v>20251066</v>
      </c>
      <c r="M21" s="271">
        <v>13867000</v>
      </c>
      <c r="N21" s="267" t="s">
        <v>2757</v>
      </c>
      <c r="O21" s="265" t="s">
        <v>2770</v>
      </c>
      <c r="P21" s="265" t="s">
        <v>2713</v>
      </c>
      <c r="Q21" s="267">
        <v>20251379</v>
      </c>
      <c r="R21" s="272">
        <v>13600000</v>
      </c>
      <c r="S21" s="265" t="s">
        <v>2764</v>
      </c>
      <c r="T21" s="265" t="s">
        <v>51</v>
      </c>
      <c r="U21" s="265" t="s">
        <v>634</v>
      </c>
      <c r="V21" s="265" t="s">
        <v>53</v>
      </c>
      <c r="W21" s="265" t="s">
        <v>2919</v>
      </c>
      <c r="X21" s="267" t="s">
        <v>2764</v>
      </c>
      <c r="Y21" s="273" t="s">
        <v>2978</v>
      </c>
    </row>
    <row r="22" spans="1:25" ht="16.350000000000001" customHeight="1" x14ac:dyDescent="0.3">
      <c r="A22" s="265" t="s">
        <v>2766</v>
      </c>
      <c r="B22" s="265" t="s">
        <v>2767</v>
      </c>
      <c r="C22" s="265" t="s">
        <v>24</v>
      </c>
      <c r="D22" s="265" t="s">
        <v>13</v>
      </c>
      <c r="E22" s="265" t="s">
        <v>2768</v>
      </c>
      <c r="F22" s="265" t="s">
        <v>807</v>
      </c>
      <c r="G22" s="279" t="s">
        <v>2823</v>
      </c>
      <c r="H22" s="265" t="s">
        <v>50</v>
      </c>
      <c r="I22" s="265" t="s">
        <v>2607</v>
      </c>
      <c r="J22" s="305" t="s">
        <v>2868</v>
      </c>
      <c r="K22" s="269">
        <v>854100000</v>
      </c>
      <c r="L22" s="270">
        <v>20251077</v>
      </c>
      <c r="M22" s="271">
        <v>854100000</v>
      </c>
      <c r="N22" s="267" t="s">
        <v>2764</v>
      </c>
      <c r="O22" s="265" t="s">
        <v>2774</v>
      </c>
      <c r="P22" s="265" t="s">
        <v>2713</v>
      </c>
      <c r="Q22" s="267">
        <v>20251405</v>
      </c>
      <c r="R22" s="272">
        <v>854210000</v>
      </c>
      <c r="S22" s="265" t="s">
        <v>2770</v>
      </c>
      <c r="T22" s="265" t="s">
        <v>51</v>
      </c>
      <c r="U22" s="265" t="s">
        <v>2698</v>
      </c>
      <c r="V22" s="265" t="s">
        <v>53</v>
      </c>
      <c r="W22" s="265" t="s">
        <v>2920</v>
      </c>
      <c r="X22" s="267" t="s">
        <v>2720</v>
      </c>
      <c r="Y22" s="273" t="s">
        <v>2979</v>
      </c>
    </row>
    <row r="23" spans="1:25" ht="16.350000000000001" customHeight="1" x14ac:dyDescent="0.3">
      <c r="A23" s="265" t="s">
        <v>2769</v>
      </c>
      <c r="B23" s="265" t="s">
        <v>74</v>
      </c>
      <c r="C23" s="265" t="s">
        <v>24</v>
      </c>
      <c r="D23" s="265" t="s">
        <v>18</v>
      </c>
      <c r="E23" s="265" t="s">
        <v>2770</v>
      </c>
      <c r="F23" s="265" t="s">
        <v>807</v>
      </c>
      <c r="G23" s="266" t="s">
        <v>2824</v>
      </c>
      <c r="H23" s="265" t="s">
        <v>54</v>
      </c>
      <c r="I23" s="265" t="s">
        <v>979</v>
      </c>
      <c r="J23" s="306">
        <v>1093775306</v>
      </c>
      <c r="K23" s="269">
        <v>9816000</v>
      </c>
      <c r="L23" s="270">
        <v>20251047</v>
      </c>
      <c r="M23" s="271">
        <v>11219000</v>
      </c>
      <c r="N23" s="267" t="s">
        <v>2741</v>
      </c>
      <c r="O23" s="265" t="s">
        <v>2770</v>
      </c>
      <c r="P23" s="265" t="s">
        <v>2713</v>
      </c>
      <c r="Q23" s="267">
        <v>20251406</v>
      </c>
      <c r="R23" s="272">
        <v>9816000</v>
      </c>
      <c r="S23" s="265" t="s">
        <v>2770</v>
      </c>
      <c r="T23" s="265" t="s">
        <v>51</v>
      </c>
      <c r="U23" s="265" t="s">
        <v>634</v>
      </c>
      <c r="V23" s="265" t="s">
        <v>53</v>
      </c>
      <c r="W23" s="265" t="s">
        <v>2921</v>
      </c>
      <c r="X23" s="267" t="s">
        <v>2770</v>
      </c>
      <c r="Y23" s="273" t="s">
        <v>2980</v>
      </c>
    </row>
    <row r="24" spans="1:25" ht="16.350000000000001" customHeight="1" x14ac:dyDescent="0.3">
      <c r="A24" s="265" t="s">
        <v>2771</v>
      </c>
      <c r="B24" s="265" t="s">
        <v>74</v>
      </c>
      <c r="C24" s="265" t="s">
        <v>24</v>
      </c>
      <c r="D24" s="265" t="s">
        <v>18</v>
      </c>
      <c r="E24" s="265" t="s">
        <v>2770</v>
      </c>
      <c r="F24" s="265" t="s">
        <v>807</v>
      </c>
      <c r="G24" s="266" t="s">
        <v>2812</v>
      </c>
      <c r="H24" s="265" t="s">
        <v>54</v>
      </c>
      <c r="I24" s="265" t="s">
        <v>2869</v>
      </c>
      <c r="J24" s="306">
        <v>79720494</v>
      </c>
      <c r="K24" s="269">
        <v>12000000</v>
      </c>
      <c r="L24" s="270">
        <v>20250954</v>
      </c>
      <c r="M24" s="271">
        <v>71408000</v>
      </c>
      <c r="N24" s="267" t="s">
        <v>2725</v>
      </c>
      <c r="O24" s="265" t="s">
        <v>2770</v>
      </c>
      <c r="P24" s="265" t="s">
        <v>2713</v>
      </c>
      <c r="Q24" s="267">
        <v>20251412</v>
      </c>
      <c r="R24" s="272">
        <v>12000000</v>
      </c>
      <c r="S24" s="265" t="s">
        <v>2770</v>
      </c>
      <c r="T24" s="265" t="s">
        <v>51</v>
      </c>
      <c r="U24" s="265" t="s">
        <v>634</v>
      </c>
      <c r="V24" s="265" t="s">
        <v>53</v>
      </c>
      <c r="W24" s="265" t="s">
        <v>2922</v>
      </c>
      <c r="X24" s="267" t="s">
        <v>2770</v>
      </c>
      <c r="Y24" s="273" t="s">
        <v>2981</v>
      </c>
    </row>
    <row r="25" spans="1:25" ht="16.350000000000001" customHeight="1" x14ac:dyDescent="0.3">
      <c r="A25" s="265" t="s">
        <v>2772</v>
      </c>
      <c r="B25" s="265" t="s">
        <v>2773</v>
      </c>
      <c r="C25" s="265" t="s">
        <v>24</v>
      </c>
      <c r="D25" s="265" t="s">
        <v>10</v>
      </c>
      <c r="E25" s="265" t="s">
        <v>2774</v>
      </c>
      <c r="F25" s="265" t="s">
        <v>807</v>
      </c>
      <c r="G25" s="266" t="s">
        <v>2825</v>
      </c>
      <c r="H25" s="265" t="s">
        <v>50</v>
      </c>
      <c r="I25" s="265" t="s">
        <v>2870</v>
      </c>
      <c r="J25" s="305" t="s">
        <v>2871</v>
      </c>
      <c r="K25" s="269">
        <v>1221875000</v>
      </c>
      <c r="L25" s="270">
        <v>20251114</v>
      </c>
      <c r="M25" s="271">
        <v>1221875000</v>
      </c>
      <c r="N25" s="267" t="s">
        <v>2770</v>
      </c>
      <c r="O25" s="265" t="s">
        <v>2774</v>
      </c>
      <c r="P25" s="265" t="s">
        <v>2923</v>
      </c>
      <c r="Q25" s="267">
        <v>20251422</v>
      </c>
      <c r="R25" s="272">
        <v>1221875000</v>
      </c>
      <c r="S25" s="265" t="s">
        <v>2774</v>
      </c>
      <c r="T25" s="265" t="s">
        <v>51</v>
      </c>
      <c r="U25" s="265" t="s">
        <v>2698</v>
      </c>
      <c r="V25" s="265" t="s">
        <v>53</v>
      </c>
      <c r="W25" s="265" t="s">
        <v>2924</v>
      </c>
      <c r="X25" s="267" t="s">
        <v>2774</v>
      </c>
      <c r="Y25" s="273" t="s">
        <v>2982</v>
      </c>
    </row>
    <row r="26" spans="1:25" ht="16.350000000000001" customHeight="1" x14ac:dyDescent="0.3">
      <c r="A26" s="265" t="s">
        <v>2775</v>
      </c>
      <c r="B26" s="265" t="s">
        <v>2709</v>
      </c>
      <c r="C26" s="265" t="s">
        <v>24</v>
      </c>
      <c r="D26" s="265" t="s">
        <v>11</v>
      </c>
      <c r="E26" s="265" t="s">
        <v>2734</v>
      </c>
      <c r="F26" s="265" t="s">
        <v>807</v>
      </c>
      <c r="G26" s="266" t="s">
        <v>2826</v>
      </c>
      <c r="H26" s="265" t="s">
        <v>50</v>
      </c>
      <c r="I26" s="265" t="s">
        <v>2872</v>
      </c>
      <c r="J26" s="305" t="s">
        <v>2873</v>
      </c>
      <c r="K26" s="269">
        <v>852556000</v>
      </c>
      <c r="L26" s="270">
        <v>20251005</v>
      </c>
      <c r="M26" s="271">
        <v>852556000</v>
      </c>
      <c r="N26" s="267" t="s">
        <v>2729</v>
      </c>
      <c r="O26" s="265" t="s">
        <v>2802</v>
      </c>
      <c r="P26" s="265" t="s">
        <v>2713</v>
      </c>
      <c r="Q26" s="267">
        <v>20251442</v>
      </c>
      <c r="R26" s="272">
        <v>852556000</v>
      </c>
      <c r="S26" s="265" t="s">
        <v>2780</v>
      </c>
      <c r="T26" s="265" t="s">
        <v>51</v>
      </c>
      <c r="U26" s="265" t="s">
        <v>2698</v>
      </c>
      <c r="V26" s="265" t="s">
        <v>53</v>
      </c>
      <c r="W26" s="265" t="s">
        <v>2925</v>
      </c>
      <c r="X26" s="267" t="s">
        <v>2802</v>
      </c>
      <c r="Y26" s="274" t="s">
        <v>2983</v>
      </c>
    </row>
    <row r="27" spans="1:25" ht="16.350000000000001" customHeight="1" x14ac:dyDescent="0.3">
      <c r="A27" s="265" t="s">
        <v>2776</v>
      </c>
      <c r="B27" s="265" t="s">
        <v>74</v>
      </c>
      <c r="C27" s="265" t="s">
        <v>26</v>
      </c>
      <c r="D27" s="265" t="s">
        <v>13</v>
      </c>
      <c r="E27" s="265" t="s">
        <v>2734</v>
      </c>
      <c r="F27" s="265" t="s">
        <v>807</v>
      </c>
      <c r="G27" s="266" t="s">
        <v>2827</v>
      </c>
      <c r="H27" s="265" t="s">
        <v>50</v>
      </c>
      <c r="I27" s="265" t="s">
        <v>2874</v>
      </c>
      <c r="J27" s="305" t="s">
        <v>2875</v>
      </c>
      <c r="K27" s="269">
        <v>16647000</v>
      </c>
      <c r="L27" s="270">
        <v>20250980</v>
      </c>
      <c r="M27" s="271">
        <v>21612000</v>
      </c>
      <c r="N27" s="267" t="s">
        <v>2732</v>
      </c>
      <c r="O27" s="265" t="s">
        <v>2802</v>
      </c>
      <c r="P27" s="265" t="s">
        <v>3008</v>
      </c>
      <c r="Q27" s="267">
        <v>20251430</v>
      </c>
      <c r="R27" s="272">
        <v>16647000</v>
      </c>
      <c r="S27" s="265" t="s">
        <v>2734</v>
      </c>
      <c r="T27" s="265" t="s">
        <v>106</v>
      </c>
      <c r="U27" s="265" t="s">
        <v>283</v>
      </c>
      <c r="V27" s="265" t="s">
        <v>53</v>
      </c>
      <c r="W27" s="265" t="s">
        <v>2926</v>
      </c>
      <c r="X27" s="267" t="s">
        <v>2802</v>
      </c>
      <c r="Y27" s="273" t="s">
        <v>2984</v>
      </c>
    </row>
    <row r="28" spans="1:25" ht="16.350000000000001" customHeight="1" x14ac:dyDescent="0.3">
      <c r="A28" s="265" t="s">
        <v>2777</v>
      </c>
      <c r="B28" s="265" t="s">
        <v>2700</v>
      </c>
      <c r="C28" s="265" t="s">
        <v>24</v>
      </c>
      <c r="D28" s="265" t="s">
        <v>3</v>
      </c>
      <c r="E28" s="265" t="s">
        <v>2734</v>
      </c>
      <c r="F28" s="265" t="s">
        <v>807</v>
      </c>
      <c r="G28" s="266" t="s">
        <v>2828</v>
      </c>
      <c r="H28" s="265" t="s">
        <v>54</v>
      </c>
      <c r="I28" s="265" t="s">
        <v>2876</v>
      </c>
      <c r="J28" s="306">
        <v>1110580592</v>
      </c>
      <c r="K28" s="269">
        <v>5550000</v>
      </c>
      <c r="L28" s="270">
        <v>20251108</v>
      </c>
      <c r="M28" s="271">
        <v>5550000</v>
      </c>
      <c r="N28" s="267" t="s">
        <v>2770</v>
      </c>
      <c r="O28" s="265" t="s">
        <v>2802</v>
      </c>
      <c r="P28" s="265" t="s">
        <v>2718</v>
      </c>
      <c r="Q28" s="267">
        <v>20251434</v>
      </c>
      <c r="R28" s="272">
        <v>5550000</v>
      </c>
      <c r="S28" s="265" t="s">
        <v>2780</v>
      </c>
      <c r="T28" s="265" t="s">
        <v>51</v>
      </c>
      <c r="U28" s="265" t="s">
        <v>2698</v>
      </c>
      <c r="V28" s="265" t="s">
        <v>53</v>
      </c>
      <c r="W28" s="265" t="s">
        <v>2927</v>
      </c>
      <c r="X28" s="267" t="s">
        <v>2802</v>
      </c>
      <c r="Y28" s="273" t="s">
        <v>2985</v>
      </c>
    </row>
    <row r="29" spans="1:25" ht="16.350000000000001" customHeight="1" x14ac:dyDescent="0.3">
      <c r="A29" s="265" t="s">
        <v>2778</v>
      </c>
      <c r="B29" s="265" t="s">
        <v>2700</v>
      </c>
      <c r="C29" s="265" t="s">
        <v>24</v>
      </c>
      <c r="D29" s="265" t="s">
        <v>18</v>
      </c>
      <c r="E29" s="265" t="s">
        <v>2734</v>
      </c>
      <c r="F29" s="265" t="s">
        <v>807</v>
      </c>
      <c r="G29" s="266" t="s">
        <v>2829</v>
      </c>
      <c r="H29" s="265" t="s">
        <v>54</v>
      </c>
      <c r="I29" s="265" t="s">
        <v>2877</v>
      </c>
      <c r="J29" s="306">
        <v>20865885</v>
      </c>
      <c r="K29" s="269">
        <v>5800000</v>
      </c>
      <c r="L29" s="270">
        <v>20251109</v>
      </c>
      <c r="M29" s="271">
        <v>5800000</v>
      </c>
      <c r="N29" s="267" t="s">
        <v>2770</v>
      </c>
      <c r="O29" s="265" t="s">
        <v>2787</v>
      </c>
      <c r="P29" s="265" t="s">
        <v>2736</v>
      </c>
      <c r="Q29" s="267">
        <v>20251435</v>
      </c>
      <c r="R29" s="272">
        <v>5800000</v>
      </c>
      <c r="S29" s="265" t="s">
        <v>2780</v>
      </c>
      <c r="T29" s="265" t="s">
        <v>51</v>
      </c>
      <c r="U29" s="265" t="s">
        <v>2698</v>
      </c>
      <c r="V29" s="265" t="s">
        <v>53</v>
      </c>
      <c r="W29" s="265" t="s">
        <v>2928</v>
      </c>
      <c r="X29" s="267" t="s">
        <v>2787</v>
      </c>
      <c r="Y29" s="273" t="s">
        <v>2986</v>
      </c>
    </row>
    <row r="30" spans="1:25" ht="16.350000000000001" customHeight="1" x14ac:dyDescent="0.3">
      <c r="A30" s="265" t="s">
        <v>2779</v>
      </c>
      <c r="B30" s="265" t="s">
        <v>74</v>
      </c>
      <c r="C30" s="265" t="s">
        <v>24</v>
      </c>
      <c r="D30" s="265" t="s">
        <v>18</v>
      </c>
      <c r="E30" s="265" t="s">
        <v>2780</v>
      </c>
      <c r="F30" s="265" t="s">
        <v>807</v>
      </c>
      <c r="G30" s="266" t="s">
        <v>2578</v>
      </c>
      <c r="H30" s="265" t="s">
        <v>54</v>
      </c>
      <c r="I30" s="265" t="s">
        <v>2878</v>
      </c>
      <c r="J30" s="306">
        <v>1010241786</v>
      </c>
      <c r="K30" s="269">
        <v>8667000</v>
      </c>
      <c r="L30" s="270">
        <v>20251118</v>
      </c>
      <c r="M30" s="271">
        <v>8667000</v>
      </c>
      <c r="N30" s="267" t="s">
        <v>2734</v>
      </c>
      <c r="O30" s="265" t="s">
        <v>2780</v>
      </c>
      <c r="P30" s="265" t="s">
        <v>2713</v>
      </c>
      <c r="Q30" s="267">
        <v>20251443</v>
      </c>
      <c r="R30" s="272">
        <v>8667000</v>
      </c>
      <c r="S30" s="265" t="s">
        <v>2780</v>
      </c>
      <c r="T30" s="265" t="s">
        <v>75</v>
      </c>
      <c r="U30" s="265" t="s">
        <v>714</v>
      </c>
      <c r="V30" s="265" t="s">
        <v>53</v>
      </c>
      <c r="W30" s="265" t="s">
        <v>2929</v>
      </c>
      <c r="X30" s="267" t="s">
        <v>2780</v>
      </c>
      <c r="Y30" s="273" t="s">
        <v>2987</v>
      </c>
    </row>
    <row r="31" spans="1:25" ht="16.350000000000001" customHeight="1" x14ac:dyDescent="0.3">
      <c r="A31" s="265" t="s">
        <v>2781</v>
      </c>
      <c r="B31" s="265" t="s">
        <v>2699</v>
      </c>
      <c r="C31" s="265" t="s">
        <v>24</v>
      </c>
      <c r="D31" s="265" t="s">
        <v>19</v>
      </c>
      <c r="E31" s="265" t="s">
        <v>2780</v>
      </c>
      <c r="F31" s="265" t="s">
        <v>807</v>
      </c>
      <c r="G31" s="266" t="s">
        <v>2830</v>
      </c>
      <c r="H31" s="265" t="s">
        <v>50</v>
      </c>
      <c r="I31" s="265" t="s">
        <v>2879</v>
      </c>
      <c r="J31" s="305" t="s">
        <v>2880</v>
      </c>
      <c r="K31" s="269">
        <v>250000000</v>
      </c>
      <c r="L31" s="270">
        <v>20250915</v>
      </c>
      <c r="M31" s="271">
        <v>500000000</v>
      </c>
      <c r="N31" s="267" t="s">
        <v>2724</v>
      </c>
      <c r="O31" s="265" t="s">
        <v>2780</v>
      </c>
      <c r="P31" s="265" t="s">
        <v>2712</v>
      </c>
      <c r="Q31" s="267">
        <v>20251438</v>
      </c>
      <c r="R31" s="272">
        <v>250000000</v>
      </c>
      <c r="S31" s="265" t="s">
        <v>2780</v>
      </c>
      <c r="T31" s="265" t="s">
        <v>51</v>
      </c>
      <c r="U31" s="265" t="s">
        <v>2698</v>
      </c>
      <c r="V31" s="265" t="s">
        <v>59</v>
      </c>
      <c r="W31" s="265" t="s">
        <v>218</v>
      </c>
      <c r="X31" s="265" t="s">
        <v>218</v>
      </c>
      <c r="Y31" s="273" t="s">
        <v>2988</v>
      </c>
    </row>
    <row r="32" spans="1:25" ht="16.350000000000001" customHeight="1" x14ac:dyDescent="0.3">
      <c r="A32" s="265" t="s">
        <v>2782</v>
      </c>
      <c r="B32" s="265" t="s">
        <v>74</v>
      </c>
      <c r="C32" s="265" t="s">
        <v>24</v>
      </c>
      <c r="D32" s="265" t="s">
        <v>18</v>
      </c>
      <c r="E32" s="265" t="s">
        <v>2780</v>
      </c>
      <c r="F32" s="265" t="s">
        <v>807</v>
      </c>
      <c r="G32" s="266" t="s">
        <v>2831</v>
      </c>
      <c r="H32" s="265" t="s">
        <v>54</v>
      </c>
      <c r="I32" s="265" t="s">
        <v>1273</v>
      </c>
      <c r="J32" s="306">
        <v>80898102</v>
      </c>
      <c r="K32" s="269">
        <v>16400000</v>
      </c>
      <c r="L32" s="270" t="s">
        <v>2930</v>
      </c>
      <c r="M32" s="271">
        <v>31567000</v>
      </c>
      <c r="N32" s="267" t="s">
        <v>2780</v>
      </c>
      <c r="O32" s="265" t="s">
        <v>2780</v>
      </c>
      <c r="P32" s="265" t="s">
        <v>2718</v>
      </c>
      <c r="Q32" s="267" t="s">
        <v>2931</v>
      </c>
      <c r="R32" s="272">
        <v>16400000</v>
      </c>
      <c r="S32" s="265" t="s">
        <v>2780</v>
      </c>
      <c r="T32" s="265" t="s">
        <v>51</v>
      </c>
      <c r="U32" s="265" t="s">
        <v>634</v>
      </c>
      <c r="V32" s="265" t="s">
        <v>53</v>
      </c>
      <c r="W32" s="265" t="s">
        <v>2932</v>
      </c>
      <c r="X32" s="267" t="s">
        <v>2780</v>
      </c>
      <c r="Y32" s="273" t="s">
        <v>2989</v>
      </c>
    </row>
    <row r="33" spans="1:25" ht="16.350000000000001" customHeight="1" x14ac:dyDescent="0.3">
      <c r="A33" s="265" t="s">
        <v>2783</v>
      </c>
      <c r="B33" s="265" t="s">
        <v>74</v>
      </c>
      <c r="C33" s="265" t="s">
        <v>24</v>
      </c>
      <c r="D33" s="265" t="s">
        <v>18</v>
      </c>
      <c r="E33" s="265" t="s">
        <v>2784</v>
      </c>
      <c r="F33" s="265" t="s">
        <v>807</v>
      </c>
      <c r="G33" s="266" t="s">
        <v>2814</v>
      </c>
      <c r="H33" s="265" t="s">
        <v>54</v>
      </c>
      <c r="I33" s="265" t="s">
        <v>308</v>
      </c>
      <c r="J33" s="306">
        <v>1071608898</v>
      </c>
      <c r="K33" s="269">
        <v>14667000</v>
      </c>
      <c r="L33" s="270">
        <v>20251120</v>
      </c>
      <c r="M33" s="271">
        <v>17567000</v>
      </c>
      <c r="N33" s="267" t="s">
        <v>2780</v>
      </c>
      <c r="O33" s="265" t="s">
        <v>2784</v>
      </c>
      <c r="P33" s="265" t="s">
        <v>2713</v>
      </c>
      <c r="Q33" s="267">
        <v>20251444</v>
      </c>
      <c r="R33" s="272">
        <v>14667000</v>
      </c>
      <c r="S33" s="265" t="s">
        <v>2784</v>
      </c>
      <c r="T33" s="265" t="s">
        <v>51</v>
      </c>
      <c r="U33" s="265" t="s">
        <v>634</v>
      </c>
      <c r="V33" s="265" t="s">
        <v>53</v>
      </c>
      <c r="W33" s="265" t="s">
        <v>2933</v>
      </c>
      <c r="X33" s="267" t="s">
        <v>2784</v>
      </c>
      <c r="Y33" s="273" t="s">
        <v>2990</v>
      </c>
    </row>
    <row r="34" spans="1:25" ht="16.350000000000001" customHeight="1" x14ac:dyDescent="0.3">
      <c r="A34" s="265" t="s">
        <v>2785</v>
      </c>
      <c r="B34" s="265" t="s">
        <v>74</v>
      </c>
      <c r="C34" s="265" t="s">
        <v>24</v>
      </c>
      <c r="D34" s="265" t="s">
        <v>18</v>
      </c>
      <c r="E34" s="265" t="s">
        <v>2784</v>
      </c>
      <c r="F34" s="265" t="s">
        <v>807</v>
      </c>
      <c r="G34" s="266" t="s">
        <v>2832</v>
      </c>
      <c r="H34" s="265" t="s">
        <v>54</v>
      </c>
      <c r="I34" s="265" t="s">
        <v>1302</v>
      </c>
      <c r="J34" s="306">
        <v>1118564527</v>
      </c>
      <c r="K34" s="269">
        <v>10537000</v>
      </c>
      <c r="L34" s="270">
        <v>20251121</v>
      </c>
      <c r="M34" s="271">
        <v>1400000</v>
      </c>
      <c r="N34" s="267" t="s">
        <v>2780</v>
      </c>
      <c r="O34" s="265" t="s">
        <v>2784</v>
      </c>
      <c r="P34" s="265" t="s">
        <v>2737</v>
      </c>
      <c r="Q34" s="267" t="s">
        <v>2934</v>
      </c>
      <c r="R34" s="272">
        <v>10537000</v>
      </c>
      <c r="S34" s="265" t="s">
        <v>2784</v>
      </c>
      <c r="T34" s="265" t="s">
        <v>51</v>
      </c>
      <c r="U34" s="265" t="s">
        <v>634</v>
      </c>
      <c r="V34" s="265" t="s">
        <v>53</v>
      </c>
      <c r="W34" s="265" t="s">
        <v>2935</v>
      </c>
      <c r="X34" s="267" t="s">
        <v>2784</v>
      </c>
      <c r="Y34" s="273" t="s">
        <v>2991</v>
      </c>
    </row>
    <row r="35" spans="1:25" ht="16.350000000000001" customHeight="1" x14ac:dyDescent="0.3">
      <c r="A35" s="265" t="s">
        <v>2786</v>
      </c>
      <c r="B35" s="265" t="s">
        <v>2700</v>
      </c>
      <c r="C35" s="265" t="s">
        <v>24</v>
      </c>
      <c r="D35" s="265" t="s">
        <v>18</v>
      </c>
      <c r="E35" s="265" t="s">
        <v>2787</v>
      </c>
      <c r="F35" s="265" t="s">
        <v>807</v>
      </c>
      <c r="G35" s="266" t="s">
        <v>2833</v>
      </c>
      <c r="H35" s="265" t="s">
        <v>54</v>
      </c>
      <c r="I35" s="265" t="s">
        <v>2881</v>
      </c>
      <c r="J35" s="305" t="s">
        <v>2882</v>
      </c>
      <c r="K35" s="269">
        <v>8700000</v>
      </c>
      <c r="L35" s="270">
        <v>20251107</v>
      </c>
      <c r="M35" s="271">
        <v>8700000</v>
      </c>
      <c r="N35" s="267" t="s">
        <v>2770</v>
      </c>
      <c r="O35" s="265" t="s">
        <v>2936</v>
      </c>
      <c r="P35" s="265" t="s">
        <v>2718</v>
      </c>
      <c r="Q35" s="267">
        <v>20251451</v>
      </c>
      <c r="R35" s="272">
        <v>8700000</v>
      </c>
      <c r="S35" s="265" t="s">
        <v>2787</v>
      </c>
      <c r="T35" s="265" t="s">
        <v>51</v>
      </c>
      <c r="U35" s="265" t="s">
        <v>2698</v>
      </c>
      <c r="V35" s="265" t="s">
        <v>53</v>
      </c>
      <c r="W35" s="265" t="s">
        <v>2937</v>
      </c>
      <c r="X35" s="267" t="s">
        <v>2936</v>
      </c>
      <c r="Y35" s="273" t="s">
        <v>2992</v>
      </c>
    </row>
    <row r="36" spans="1:25" ht="16.350000000000001" customHeight="1" x14ac:dyDescent="0.3">
      <c r="A36" s="265" t="s">
        <v>2788</v>
      </c>
      <c r="B36" s="265" t="s">
        <v>2789</v>
      </c>
      <c r="C36" s="265" t="s">
        <v>24</v>
      </c>
      <c r="D36" s="265" t="s">
        <v>18</v>
      </c>
      <c r="E36" s="265" t="s">
        <v>2787</v>
      </c>
      <c r="F36" s="265" t="s">
        <v>807</v>
      </c>
      <c r="G36" s="279" t="s">
        <v>2834</v>
      </c>
      <c r="H36" s="265" t="s">
        <v>54</v>
      </c>
      <c r="I36" s="265" t="s">
        <v>253</v>
      </c>
      <c r="J36" s="306">
        <v>80061793</v>
      </c>
      <c r="K36" s="269">
        <v>79567000</v>
      </c>
      <c r="L36" s="270">
        <v>20251091</v>
      </c>
      <c r="M36" s="271">
        <v>79567000</v>
      </c>
      <c r="N36" s="267" t="s">
        <v>2770</v>
      </c>
      <c r="O36" s="265" t="s">
        <v>2787</v>
      </c>
      <c r="P36" s="265" t="s">
        <v>2895</v>
      </c>
      <c r="Q36" s="267">
        <v>20251452</v>
      </c>
      <c r="R36" s="272">
        <v>79567000</v>
      </c>
      <c r="S36" s="265" t="s">
        <v>2787</v>
      </c>
      <c r="T36" s="265" t="s">
        <v>51</v>
      </c>
      <c r="U36" s="265" t="s">
        <v>634</v>
      </c>
      <c r="V36" s="265" t="s">
        <v>53</v>
      </c>
      <c r="W36" s="265" t="s">
        <v>2938</v>
      </c>
      <c r="X36" s="267" t="s">
        <v>2787</v>
      </c>
      <c r="Y36" s="273" t="s">
        <v>2993</v>
      </c>
    </row>
    <row r="37" spans="1:25" ht="16.350000000000001" customHeight="1" x14ac:dyDescent="0.3">
      <c r="A37" s="265" t="s">
        <v>2790</v>
      </c>
      <c r="B37" s="265" t="s">
        <v>2730</v>
      </c>
      <c r="C37" s="265" t="s">
        <v>24</v>
      </c>
      <c r="D37" s="265" t="s">
        <v>13</v>
      </c>
      <c r="E37" s="265" t="s">
        <v>2787</v>
      </c>
      <c r="F37" s="265" t="s">
        <v>807</v>
      </c>
      <c r="G37" s="266" t="s">
        <v>2835</v>
      </c>
      <c r="H37" s="265" t="s">
        <v>50</v>
      </c>
      <c r="I37" s="265" t="s">
        <v>2883</v>
      </c>
      <c r="J37" s="305" t="s">
        <v>2884</v>
      </c>
      <c r="K37" s="269">
        <v>187048000</v>
      </c>
      <c r="L37" s="270">
        <v>20251096</v>
      </c>
      <c r="M37" s="271">
        <v>192640000</v>
      </c>
      <c r="N37" s="267" t="s">
        <v>2770</v>
      </c>
      <c r="O37" s="265" t="s">
        <v>2793</v>
      </c>
      <c r="P37" s="265" t="s">
        <v>2939</v>
      </c>
      <c r="Q37" s="267">
        <v>20251453</v>
      </c>
      <c r="R37" s="272">
        <v>187048000</v>
      </c>
      <c r="S37" s="265" t="s">
        <v>2787</v>
      </c>
      <c r="T37" s="265" t="s">
        <v>51</v>
      </c>
      <c r="U37" s="265" t="s">
        <v>2698</v>
      </c>
      <c r="V37" s="265" t="s">
        <v>53</v>
      </c>
      <c r="W37" s="265" t="s">
        <v>2940</v>
      </c>
      <c r="X37" s="267" t="s">
        <v>2793</v>
      </c>
      <c r="Y37" s="273" t="s">
        <v>2994</v>
      </c>
    </row>
    <row r="38" spans="1:25" ht="16.350000000000001" customHeight="1" x14ac:dyDescent="0.3">
      <c r="A38" s="265" t="s">
        <v>2791</v>
      </c>
      <c r="B38" s="265" t="s">
        <v>2706</v>
      </c>
      <c r="C38" s="265" t="s">
        <v>24</v>
      </c>
      <c r="D38" s="265" t="s">
        <v>13</v>
      </c>
      <c r="E38" s="265" t="s">
        <v>2787</v>
      </c>
      <c r="F38" s="265" t="s">
        <v>807</v>
      </c>
      <c r="G38" s="266" t="s">
        <v>2836</v>
      </c>
      <c r="H38" s="265" t="s">
        <v>50</v>
      </c>
      <c r="I38" s="265" t="s">
        <v>2885</v>
      </c>
      <c r="J38" s="305" t="s">
        <v>2886</v>
      </c>
      <c r="K38" s="269">
        <v>89900000</v>
      </c>
      <c r="L38" s="270">
        <v>20250991</v>
      </c>
      <c r="M38" s="271">
        <v>89900000</v>
      </c>
      <c r="N38" s="267" t="s">
        <v>2728</v>
      </c>
      <c r="O38" s="265" t="s">
        <v>2941</v>
      </c>
      <c r="P38" s="265" t="s">
        <v>2712</v>
      </c>
      <c r="Q38" s="267">
        <v>20251458</v>
      </c>
      <c r="R38" s="272">
        <v>89900000</v>
      </c>
      <c r="S38" s="265" t="s">
        <v>2793</v>
      </c>
      <c r="T38" s="265" t="s">
        <v>51</v>
      </c>
      <c r="U38" s="265" t="s">
        <v>2698</v>
      </c>
      <c r="V38" s="265" t="s">
        <v>53</v>
      </c>
      <c r="W38" s="265">
        <v>4403955</v>
      </c>
      <c r="X38" s="267" t="s">
        <v>2718</v>
      </c>
      <c r="Y38" s="273" t="s">
        <v>2995</v>
      </c>
    </row>
    <row r="39" spans="1:25" ht="16.350000000000001" customHeight="1" x14ac:dyDescent="0.3">
      <c r="A39" s="265" t="s">
        <v>2792</v>
      </c>
      <c r="B39" s="290" t="s">
        <v>97</v>
      </c>
      <c r="C39" s="265" t="s">
        <v>24</v>
      </c>
      <c r="D39" s="290" t="s">
        <v>18</v>
      </c>
      <c r="E39" s="291" t="s">
        <v>2793</v>
      </c>
      <c r="F39" s="265" t="s">
        <v>807</v>
      </c>
      <c r="G39" s="293" t="s">
        <v>2837</v>
      </c>
      <c r="H39" s="265" t="s">
        <v>54</v>
      </c>
      <c r="I39" s="290" t="s">
        <v>1096</v>
      </c>
      <c r="J39" s="307">
        <v>1020834737</v>
      </c>
      <c r="K39" s="269">
        <v>57600000</v>
      </c>
      <c r="L39" s="295">
        <v>20251084</v>
      </c>
      <c r="M39" s="296">
        <v>57867000</v>
      </c>
      <c r="N39" s="267" t="s">
        <v>2770</v>
      </c>
      <c r="O39" s="290" t="s">
        <v>2793</v>
      </c>
      <c r="P39" s="290" t="s">
        <v>2895</v>
      </c>
      <c r="Q39" s="297">
        <v>20251459</v>
      </c>
      <c r="R39" s="298">
        <v>57600000</v>
      </c>
      <c r="S39" s="299" t="s">
        <v>2793</v>
      </c>
      <c r="T39" s="265" t="s">
        <v>51</v>
      </c>
      <c r="U39" s="265" t="s">
        <v>2698</v>
      </c>
      <c r="V39" s="265" t="s">
        <v>53</v>
      </c>
      <c r="W39" s="290" t="s">
        <v>2942</v>
      </c>
      <c r="X39" s="297" t="s">
        <v>2793</v>
      </c>
      <c r="Y39" s="303" t="s">
        <v>2996</v>
      </c>
    </row>
    <row r="40" spans="1:25" ht="17.25" customHeight="1" x14ac:dyDescent="0.3">
      <c r="A40" s="265" t="s">
        <v>2794</v>
      </c>
      <c r="B40" s="265" t="s">
        <v>74</v>
      </c>
      <c r="C40" s="265" t="s">
        <v>26</v>
      </c>
      <c r="D40" s="265" t="s">
        <v>19</v>
      </c>
      <c r="E40" s="292" t="s">
        <v>2793</v>
      </c>
      <c r="F40" s="265" t="s">
        <v>807</v>
      </c>
      <c r="G40" s="266" t="s">
        <v>2838</v>
      </c>
      <c r="H40" s="265" t="s">
        <v>50</v>
      </c>
      <c r="I40" s="265" t="s">
        <v>2887</v>
      </c>
      <c r="J40" s="308" t="s">
        <v>2888</v>
      </c>
      <c r="K40" s="269">
        <v>21500000</v>
      </c>
      <c r="L40" s="300">
        <v>20250978</v>
      </c>
      <c r="M40" s="301">
        <v>25105000</v>
      </c>
      <c r="N40" s="267" t="s">
        <v>2738</v>
      </c>
      <c r="O40" s="265" t="s">
        <v>2943</v>
      </c>
      <c r="P40" s="265" t="s">
        <v>2713</v>
      </c>
      <c r="Q40" s="267">
        <v>20251460</v>
      </c>
      <c r="R40" s="302">
        <v>21500000</v>
      </c>
      <c r="S40" s="294" t="s">
        <v>2793</v>
      </c>
      <c r="T40" s="265" t="s">
        <v>106</v>
      </c>
      <c r="U40" s="265" t="s">
        <v>283</v>
      </c>
      <c r="V40" s="265" t="s">
        <v>53</v>
      </c>
      <c r="W40" s="265" t="s">
        <v>2944</v>
      </c>
      <c r="X40" s="267" t="s">
        <v>2943</v>
      </c>
      <c r="Y40" s="273" t="s">
        <v>2997</v>
      </c>
    </row>
    <row r="41" spans="1:25" ht="16.350000000000001" customHeight="1" x14ac:dyDescent="0.3">
      <c r="A41" s="265" t="s">
        <v>2795</v>
      </c>
      <c r="B41" s="265" t="s">
        <v>97</v>
      </c>
      <c r="C41" s="265" t="s">
        <v>24</v>
      </c>
      <c r="D41" s="265" t="s">
        <v>18</v>
      </c>
      <c r="E41" s="292" t="s">
        <v>2793</v>
      </c>
      <c r="F41" s="265" t="s">
        <v>807</v>
      </c>
      <c r="G41" s="266" t="s">
        <v>2839</v>
      </c>
      <c r="H41" s="265" t="s">
        <v>54</v>
      </c>
      <c r="I41" s="265" t="s">
        <v>212</v>
      </c>
      <c r="J41" s="309">
        <v>1073326538</v>
      </c>
      <c r="K41" s="269">
        <v>43200000</v>
      </c>
      <c r="L41" s="300">
        <v>20251093</v>
      </c>
      <c r="M41" s="301">
        <v>44400000</v>
      </c>
      <c r="N41" s="267" t="s">
        <v>2770</v>
      </c>
      <c r="O41" s="265" t="s">
        <v>2802</v>
      </c>
      <c r="P41" s="265" t="s">
        <v>2895</v>
      </c>
      <c r="Q41" s="267">
        <v>20251461</v>
      </c>
      <c r="R41" s="302">
        <v>43200000</v>
      </c>
      <c r="S41" s="294" t="s">
        <v>2793</v>
      </c>
      <c r="T41" s="265" t="s">
        <v>51</v>
      </c>
      <c r="U41" s="265" t="s">
        <v>2698</v>
      </c>
      <c r="V41" s="265" t="s">
        <v>53</v>
      </c>
      <c r="W41" s="265" t="s">
        <v>2945</v>
      </c>
      <c r="X41" s="267" t="s">
        <v>2802</v>
      </c>
      <c r="Y41" s="273" t="s">
        <v>2998</v>
      </c>
    </row>
    <row r="42" spans="1:25" ht="16.350000000000001" customHeight="1" x14ac:dyDescent="0.3">
      <c r="A42" s="265" t="s">
        <v>2796</v>
      </c>
      <c r="B42" s="265" t="s">
        <v>97</v>
      </c>
      <c r="C42" s="265" t="s">
        <v>24</v>
      </c>
      <c r="D42" s="265" t="s">
        <v>18</v>
      </c>
      <c r="E42" s="292" t="s">
        <v>2793</v>
      </c>
      <c r="F42" s="265" t="s">
        <v>807</v>
      </c>
      <c r="G42" s="266" t="s">
        <v>2840</v>
      </c>
      <c r="H42" s="265" t="s">
        <v>54</v>
      </c>
      <c r="I42" s="265" t="s">
        <v>2210</v>
      </c>
      <c r="J42" s="309">
        <v>80880286</v>
      </c>
      <c r="K42" s="269">
        <v>43200000</v>
      </c>
      <c r="L42" s="300" t="s">
        <v>2946</v>
      </c>
      <c r="M42" s="301">
        <v>44400000</v>
      </c>
      <c r="N42" s="267" t="s">
        <v>2768</v>
      </c>
      <c r="O42" s="265" t="s">
        <v>2793</v>
      </c>
      <c r="P42" s="265" t="s">
        <v>2895</v>
      </c>
      <c r="Q42" s="267" t="s">
        <v>2947</v>
      </c>
      <c r="R42" s="302">
        <v>43200000</v>
      </c>
      <c r="S42" s="294" t="s">
        <v>2793</v>
      </c>
      <c r="T42" s="265" t="s">
        <v>51</v>
      </c>
      <c r="U42" s="265" t="s">
        <v>2698</v>
      </c>
      <c r="V42" s="265" t="s">
        <v>53</v>
      </c>
      <c r="W42" s="265" t="s">
        <v>2948</v>
      </c>
      <c r="X42" s="267" t="s">
        <v>2793</v>
      </c>
      <c r="Y42" s="273" t="s">
        <v>2999</v>
      </c>
    </row>
    <row r="43" spans="1:25" ht="16.350000000000001" customHeight="1" x14ac:dyDescent="0.3">
      <c r="A43" s="265" t="s">
        <v>2797</v>
      </c>
      <c r="B43" s="265" t="s">
        <v>97</v>
      </c>
      <c r="C43" s="265" t="s">
        <v>24</v>
      </c>
      <c r="D43" s="265" t="s">
        <v>13</v>
      </c>
      <c r="E43" s="292" t="s">
        <v>2793</v>
      </c>
      <c r="F43" s="265" t="s">
        <v>807</v>
      </c>
      <c r="G43" s="279" t="s">
        <v>2841</v>
      </c>
      <c r="H43" s="265" t="s">
        <v>54</v>
      </c>
      <c r="I43" s="265" t="s">
        <v>2889</v>
      </c>
      <c r="J43" s="309">
        <v>79958223</v>
      </c>
      <c r="K43" s="269">
        <v>57600000</v>
      </c>
      <c r="L43" s="300">
        <v>20251090</v>
      </c>
      <c r="M43" s="301">
        <v>57600000</v>
      </c>
      <c r="N43" s="267" t="s">
        <v>2770</v>
      </c>
      <c r="O43" s="265" t="s">
        <v>2793</v>
      </c>
      <c r="P43" s="265" t="s">
        <v>2895</v>
      </c>
      <c r="Q43" s="267">
        <v>20251462</v>
      </c>
      <c r="R43" s="302">
        <v>57600000</v>
      </c>
      <c r="S43" s="294" t="s">
        <v>2793</v>
      </c>
      <c r="T43" s="265" t="s">
        <v>51</v>
      </c>
      <c r="U43" s="265" t="s">
        <v>2698</v>
      </c>
      <c r="V43" s="265" t="s">
        <v>53</v>
      </c>
      <c r="W43" s="265" t="s">
        <v>2949</v>
      </c>
      <c r="X43" s="267" t="s">
        <v>2793</v>
      </c>
      <c r="Y43" s="273" t="s">
        <v>3000</v>
      </c>
    </row>
    <row r="44" spans="1:25" ht="16.350000000000001" customHeight="1" x14ac:dyDescent="0.3">
      <c r="A44" s="265" t="s">
        <v>2798</v>
      </c>
      <c r="B44" s="265" t="s">
        <v>97</v>
      </c>
      <c r="C44" s="265" t="s">
        <v>24</v>
      </c>
      <c r="D44" s="265" t="s">
        <v>18</v>
      </c>
      <c r="E44" s="292" t="s">
        <v>2793</v>
      </c>
      <c r="F44" s="265" t="s">
        <v>807</v>
      </c>
      <c r="G44" s="266" t="s">
        <v>2840</v>
      </c>
      <c r="H44" s="265" t="s">
        <v>54</v>
      </c>
      <c r="I44" s="265" t="s">
        <v>368</v>
      </c>
      <c r="J44" s="309">
        <v>1121930533</v>
      </c>
      <c r="K44" s="269">
        <v>43200000</v>
      </c>
      <c r="L44" s="300">
        <v>20251111</v>
      </c>
      <c r="M44" s="301">
        <v>44400000</v>
      </c>
      <c r="N44" s="267" t="s">
        <v>2770</v>
      </c>
      <c r="O44" s="265" t="s">
        <v>2793</v>
      </c>
      <c r="P44" s="265" t="s">
        <v>2895</v>
      </c>
      <c r="Q44" s="267">
        <v>20251463</v>
      </c>
      <c r="R44" s="302">
        <v>43200000</v>
      </c>
      <c r="S44" s="294" t="s">
        <v>2793</v>
      </c>
      <c r="T44" s="265" t="s">
        <v>51</v>
      </c>
      <c r="U44" s="265" t="s">
        <v>2698</v>
      </c>
      <c r="V44" s="265" t="s">
        <v>53</v>
      </c>
      <c r="W44" s="265" t="s">
        <v>2950</v>
      </c>
      <c r="X44" s="267" t="s">
        <v>2793</v>
      </c>
      <c r="Y44" s="273" t="s">
        <v>3001</v>
      </c>
    </row>
    <row r="45" spans="1:25" ht="16.350000000000001" customHeight="1" x14ac:dyDescent="0.3">
      <c r="A45" s="265" t="s">
        <v>2799</v>
      </c>
      <c r="B45" s="265" t="s">
        <v>97</v>
      </c>
      <c r="C45" s="265" t="s">
        <v>24</v>
      </c>
      <c r="D45" s="265" t="s">
        <v>18</v>
      </c>
      <c r="E45" s="292" t="s">
        <v>2793</v>
      </c>
      <c r="F45" s="265" t="s">
        <v>807</v>
      </c>
      <c r="G45" s="266" t="s">
        <v>2839</v>
      </c>
      <c r="H45" s="265" t="s">
        <v>54</v>
      </c>
      <c r="I45" s="265" t="s">
        <v>2890</v>
      </c>
      <c r="J45" s="309">
        <v>1071631730</v>
      </c>
      <c r="K45" s="269">
        <v>43200000</v>
      </c>
      <c r="L45" s="300">
        <v>20251089</v>
      </c>
      <c r="M45" s="301">
        <v>43200000</v>
      </c>
      <c r="N45" s="267" t="s">
        <v>2770</v>
      </c>
      <c r="O45" s="265" t="s">
        <v>2739</v>
      </c>
      <c r="P45" s="265" t="s">
        <v>2895</v>
      </c>
      <c r="Q45" s="267">
        <v>20251467</v>
      </c>
      <c r="R45" s="302">
        <v>43200000</v>
      </c>
      <c r="S45" s="294" t="s">
        <v>2802</v>
      </c>
      <c r="T45" s="265" t="s">
        <v>51</v>
      </c>
      <c r="U45" s="265" t="s">
        <v>2698</v>
      </c>
      <c r="V45" s="265" t="s">
        <v>53</v>
      </c>
      <c r="W45" s="265" t="s">
        <v>2951</v>
      </c>
      <c r="X45" s="267" t="s">
        <v>2802</v>
      </c>
      <c r="Y45" s="273" t="s">
        <v>3002</v>
      </c>
    </row>
    <row r="46" spans="1:25" ht="16.350000000000001" customHeight="1" x14ac:dyDescent="0.3">
      <c r="A46" s="265" t="s">
        <v>2800</v>
      </c>
      <c r="B46" s="265" t="s">
        <v>842</v>
      </c>
      <c r="C46" s="265" t="s">
        <v>24</v>
      </c>
      <c r="D46" s="265" t="s">
        <v>18</v>
      </c>
      <c r="E46" s="292" t="s">
        <v>2717</v>
      </c>
      <c r="F46" s="265" t="s">
        <v>807</v>
      </c>
      <c r="G46" s="266" t="s">
        <v>2842</v>
      </c>
      <c r="H46" s="265" t="s">
        <v>54</v>
      </c>
      <c r="I46" s="265" t="s">
        <v>2891</v>
      </c>
      <c r="J46" s="309">
        <v>33703020</v>
      </c>
      <c r="K46" s="269">
        <v>27945000</v>
      </c>
      <c r="L46" s="300">
        <v>20251102</v>
      </c>
      <c r="M46" s="301">
        <v>55889000</v>
      </c>
      <c r="N46" s="267" t="s">
        <v>2770</v>
      </c>
      <c r="O46" s="265" t="s">
        <v>2717</v>
      </c>
      <c r="P46" s="290" t="s">
        <v>2952</v>
      </c>
      <c r="Q46" s="267">
        <v>20251474</v>
      </c>
      <c r="R46" s="302">
        <v>27945000</v>
      </c>
      <c r="S46" s="294" t="s">
        <v>2717</v>
      </c>
      <c r="T46" s="265" t="s">
        <v>51</v>
      </c>
      <c r="U46" s="265" t="s">
        <v>2698</v>
      </c>
      <c r="V46" s="265" t="s">
        <v>53</v>
      </c>
      <c r="W46" s="265" t="s">
        <v>2953</v>
      </c>
      <c r="X46" s="267" t="s">
        <v>2717</v>
      </c>
      <c r="Y46" s="273" t="s">
        <v>3003</v>
      </c>
    </row>
    <row r="47" spans="1:25" ht="16.350000000000001" customHeight="1" x14ac:dyDescent="0.3">
      <c r="A47" s="265" t="s">
        <v>2801</v>
      </c>
      <c r="B47" s="265" t="s">
        <v>97</v>
      </c>
      <c r="C47" s="265" t="s">
        <v>24</v>
      </c>
      <c r="D47" s="265" t="s">
        <v>18</v>
      </c>
      <c r="E47" s="292" t="s">
        <v>2802</v>
      </c>
      <c r="F47" s="265" t="s">
        <v>807</v>
      </c>
      <c r="G47" s="266" t="s">
        <v>2840</v>
      </c>
      <c r="H47" s="265" t="s">
        <v>54</v>
      </c>
      <c r="I47" s="265" t="s">
        <v>2892</v>
      </c>
      <c r="J47" s="309">
        <v>11220355</v>
      </c>
      <c r="K47" s="269">
        <v>43000000</v>
      </c>
      <c r="L47" s="300">
        <v>20251092</v>
      </c>
      <c r="M47" s="301">
        <v>44400000</v>
      </c>
      <c r="N47" s="267" t="s">
        <v>2770</v>
      </c>
      <c r="O47" s="265" t="s">
        <v>2954</v>
      </c>
      <c r="P47" s="265" t="s">
        <v>2895</v>
      </c>
      <c r="Q47" s="267">
        <v>20251468</v>
      </c>
      <c r="R47" s="302">
        <v>43000000</v>
      </c>
      <c r="S47" s="294" t="s">
        <v>2802</v>
      </c>
      <c r="T47" s="265" t="s">
        <v>51</v>
      </c>
      <c r="U47" s="265" t="s">
        <v>2698</v>
      </c>
      <c r="V47" s="265" t="s">
        <v>53</v>
      </c>
      <c r="W47" s="265" t="s">
        <v>2955</v>
      </c>
      <c r="X47" s="267" t="s">
        <v>2717</v>
      </c>
      <c r="Y47" s="273" t="s">
        <v>3004</v>
      </c>
    </row>
    <row r="48" spans="1:25" ht="16.350000000000001" customHeight="1" x14ac:dyDescent="0.3">
      <c r="A48" s="265" t="s">
        <v>2803</v>
      </c>
      <c r="B48" s="265" t="s">
        <v>97</v>
      </c>
      <c r="C48" s="265" t="s">
        <v>24</v>
      </c>
      <c r="D48" s="265" t="s">
        <v>3</v>
      </c>
      <c r="E48" s="292" t="s">
        <v>2802</v>
      </c>
      <c r="F48" s="265" t="s">
        <v>807</v>
      </c>
      <c r="G48" s="266" t="s">
        <v>2843</v>
      </c>
      <c r="H48" s="265" t="s">
        <v>54</v>
      </c>
      <c r="I48" s="265" t="s">
        <v>2893</v>
      </c>
      <c r="J48" s="309">
        <v>1077082756</v>
      </c>
      <c r="K48" s="269">
        <v>16500000</v>
      </c>
      <c r="L48" s="300">
        <v>20251086</v>
      </c>
      <c r="M48" s="301">
        <v>16500000</v>
      </c>
      <c r="N48" s="267" t="s">
        <v>2770</v>
      </c>
      <c r="O48" s="265" t="s">
        <v>2717</v>
      </c>
      <c r="P48" s="265" t="s">
        <v>2956</v>
      </c>
      <c r="Q48" s="267">
        <v>20251469</v>
      </c>
      <c r="R48" s="302">
        <v>16500000</v>
      </c>
      <c r="S48" s="294" t="s">
        <v>2802</v>
      </c>
      <c r="T48" s="265" t="s">
        <v>51</v>
      </c>
      <c r="U48" s="265" t="s">
        <v>2698</v>
      </c>
      <c r="V48" s="265" t="s">
        <v>53</v>
      </c>
      <c r="W48" s="265" t="s">
        <v>2957</v>
      </c>
      <c r="X48" s="267" t="s">
        <v>2717</v>
      </c>
      <c r="Y48" s="273" t="s">
        <v>3005</v>
      </c>
    </row>
    <row r="49" spans="1:25" ht="16.350000000000001" customHeight="1" x14ac:dyDescent="0.3">
      <c r="A49" s="265" t="s">
        <v>2804</v>
      </c>
      <c r="B49" s="265" t="s">
        <v>97</v>
      </c>
      <c r="C49" s="265" t="s">
        <v>24</v>
      </c>
      <c r="D49" s="265" t="s">
        <v>3</v>
      </c>
      <c r="E49" s="292" t="s">
        <v>2802</v>
      </c>
      <c r="F49" s="265" t="s">
        <v>807</v>
      </c>
      <c r="G49" s="266" t="s">
        <v>2844</v>
      </c>
      <c r="H49" s="265" t="s">
        <v>54</v>
      </c>
      <c r="I49" s="265" t="s">
        <v>1210</v>
      </c>
      <c r="J49" s="309">
        <v>1074928926</v>
      </c>
      <c r="K49" s="269">
        <v>32250000</v>
      </c>
      <c r="L49" s="300">
        <v>20251085</v>
      </c>
      <c r="M49" s="301">
        <v>32400000</v>
      </c>
      <c r="N49" s="267" t="s">
        <v>2770</v>
      </c>
      <c r="O49" s="265" t="s">
        <v>2717</v>
      </c>
      <c r="P49" s="265" t="s">
        <v>2895</v>
      </c>
      <c r="Q49" s="267">
        <v>20251470</v>
      </c>
      <c r="R49" s="302">
        <v>32250000</v>
      </c>
      <c r="S49" s="294" t="s">
        <v>2802</v>
      </c>
      <c r="T49" s="265" t="s">
        <v>51</v>
      </c>
      <c r="U49" s="265" t="s">
        <v>2698</v>
      </c>
      <c r="V49" s="265" t="s">
        <v>53</v>
      </c>
      <c r="W49" s="265" t="s">
        <v>2958</v>
      </c>
      <c r="X49" s="267" t="s">
        <v>2717</v>
      </c>
      <c r="Y49" s="273" t="s">
        <v>3006</v>
      </c>
    </row>
    <row r="50" spans="1:25" ht="16.350000000000001" customHeight="1" x14ac:dyDescent="0.3">
      <c r="A50" s="265" t="s">
        <v>2805</v>
      </c>
      <c r="B50" s="265" t="s">
        <v>97</v>
      </c>
      <c r="C50" s="265" t="s">
        <v>24</v>
      </c>
      <c r="D50" s="265" t="s">
        <v>3</v>
      </c>
      <c r="E50" s="292" t="s">
        <v>2717</v>
      </c>
      <c r="F50" s="265" t="s">
        <v>807</v>
      </c>
      <c r="G50" s="266" t="s">
        <v>2843</v>
      </c>
      <c r="H50" s="265" t="s">
        <v>54</v>
      </c>
      <c r="I50" s="265" t="s">
        <v>2894</v>
      </c>
      <c r="J50" s="309">
        <v>1077976012</v>
      </c>
      <c r="K50" s="269">
        <v>32100000</v>
      </c>
      <c r="L50" s="300">
        <v>20251110</v>
      </c>
      <c r="M50" s="301">
        <v>32400000</v>
      </c>
      <c r="N50" s="267" t="s">
        <v>2770</v>
      </c>
      <c r="O50" s="265" t="s">
        <v>2954</v>
      </c>
      <c r="P50" s="265" t="s">
        <v>2895</v>
      </c>
      <c r="Q50" s="267">
        <v>20251473</v>
      </c>
      <c r="R50" s="302">
        <v>32100000</v>
      </c>
      <c r="S50" s="294" t="s">
        <v>2717</v>
      </c>
      <c r="T50" s="265" t="s">
        <v>51</v>
      </c>
      <c r="U50" s="265" t="s">
        <v>2698</v>
      </c>
      <c r="V50" s="265" t="s">
        <v>53</v>
      </c>
      <c r="W50" s="265" t="s">
        <v>2959</v>
      </c>
      <c r="X50" s="267" t="s">
        <v>2954</v>
      </c>
      <c r="Y50" s="273" t="s">
        <v>3007</v>
      </c>
    </row>
    <row r="51" spans="1:25" ht="16.350000000000001" customHeight="1" x14ac:dyDescent="0.3">
      <c r="A51" s="265"/>
      <c r="B51" s="265"/>
      <c r="C51" s="265"/>
      <c r="D51" s="265"/>
      <c r="E51" s="265"/>
      <c r="F51" s="278"/>
      <c r="G51" s="279"/>
      <c r="H51" s="265"/>
      <c r="I51" s="265"/>
      <c r="J51" s="276"/>
      <c r="K51" s="269"/>
      <c r="L51" s="270"/>
      <c r="M51" s="271"/>
      <c r="N51" s="267"/>
      <c r="O51" s="265"/>
      <c r="P51" s="265"/>
      <c r="Q51" s="267"/>
      <c r="R51" s="272"/>
      <c r="S51" s="265"/>
      <c r="T51" s="265"/>
      <c r="U51" s="265"/>
      <c r="V51" s="265"/>
      <c r="W51" s="265"/>
      <c r="X51" s="267"/>
      <c r="Y51" s="273"/>
    </row>
    <row r="52" spans="1:25" ht="16.350000000000001" customHeight="1" x14ac:dyDescent="0.3">
      <c r="A52" s="265"/>
      <c r="B52" s="265"/>
      <c r="C52" s="265"/>
      <c r="D52" s="265"/>
      <c r="E52" s="265"/>
      <c r="F52" s="278"/>
      <c r="G52" s="280"/>
      <c r="H52" s="265"/>
      <c r="I52" s="265"/>
      <c r="J52" s="277"/>
      <c r="K52" s="269"/>
      <c r="L52" s="270"/>
      <c r="M52" s="271"/>
      <c r="N52" s="267"/>
      <c r="O52" s="265"/>
      <c r="P52" s="265"/>
      <c r="Q52" s="267"/>
      <c r="R52" s="272"/>
      <c r="S52" s="265"/>
      <c r="T52" s="265"/>
      <c r="U52" s="265"/>
      <c r="V52" s="265"/>
      <c r="W52" s="265"/>
      <c r="X52" s="267"/>
      <c r="Y52" s="273"/>
    </row>
    <row r="53" spans="1:25" ht="16.350000000000001" customHeight="1" x14ac:dyDescent="0.3">
      <c r="A53" s="265"/>
      <c r="B53" s="265"/>
      <c r="C53" s="265"/>
      <c r="D53" s="265"/>
      <c r="E53" s="265"/>
      <c r="F53" s="278"/>
      <c r="G53" s="279"/>
      <c r="H53" s="265"/>
      <c r="I53" s="265"/>
      <c r="J53" s="276"/>
      <c r="K53" s="269"/>
      <c r="L53" s="270"/>
      <c r="M53" s="271"/>
      <c r="N53" s="267"/>
      <c r="O53" s="265"/>
      <c r="P53" s="265"/>
      <c r="Q53" s="267"/>
      <c r="R53" s="272"/>
      <c r="S53" s="265"/>
      <c r="T53" s="265"/>
      <c r="U53" s="265"/>
      <c r="V53" s="265"/>
      <c r="W53" s="265"/>
      <c r="X53" s="267"/>
      <c r="Y53" s="273"/>
    </row>
    <row r="54" spans="1:25" ht="16.350000000000001" customHeight="1" x14ac:dyDescent="0.3">
      <c r="A54" s="265"/>
      <c r="B54" s="265"/>
      <c r="C54" s="265"/>
      <c r="D54" s="265"/>
      <c r="E54" s="265"/>
      <c r="F54" s="278"/>
      <c r="G54" s="279"/>
      <c r="H54" s="265"/>
      <c r="I54" s="265"/>
      <c r="J54" s="276"/>
      <c r="K54" s="269"/>
      <c r="L54" s="270"/>
      <c r="M54" s="271"/>
      <c r="N54" s="267"/>
      <c r="O54" s="265"/>
      <c r="P54" s="265"/>
      <c r="Q54" s="267"/>
      <c r="R54" s="272"/>
      <c r="S54" s="265"/>
      <c r="T54" s="265"/>
      <c r="U54" s="265"/>
      <c r="V54" s="265"/>
      <c r="W54" s="265"/>
      <c r="X54" s="267"/>
      <c r="Y54" s="273"/>
    </row>
    <row r="55" spans="1:25" ht="16.350000000000001" customHeight="1" x14ac:dyDescent="0.25">
      <c r="G55" s="266"/>
      <c r="H55" s="265"/>
      <c r="I55" s="265"/>
      <c r="J55" s="277"/>
    </row>
    <row r="56" spans="1:25" ht="16.350000000000001" customHeight="1" x14ac:dyDescent="0.25">
      <c r="G56" s="266"/>
      <c r="H56" s="265"/>
      <c r="I56" s="265"/>
      <c r="J56" s="276"/>
    </row>
    <row r="57" spans="1:25" ht="16.350000000000001" customHeight="1" x14ac:dyDescent="0.25">
      <c r="G57" s="266"/>
      <c r="H57" s="265"/>
      <c r="I57" s="265"/>
      <c r="J57" s="277"/>
    </row>
    <row r="58" spans="1:25" ht="16.350000000000001" customHeight="1" x14ac:dyDescent="0.25">
      <c r="G58" s="266"/>
      <c r="H58" s="265"/>
      <c r="I58" s="265"/>
      <c r="J58" s="276"/>
    </row>
    <row r="59" spans="1:25" ht="16.350000000000001" customHeight="1" x14ac:dyDescent="0.25">
      <c r="G59" s="266"/>
      <c r="H59" s="265"/>
      <c r="I59" s="265"/>
      <c r="J59" s="277"/>
    </row>
    <row r="60" spans="1:25" ht="16.350000000000001" customHeight="1" x14ac:dyDescent="0.25">
      <c r="G60" s="268"/>
      <c r="H60" s="265"/>
      <c r="I60" s="265"/>
      <c r="J60" s="276"/>
    </row>
    <row r="1047857" spans="1:1" ht="16.350000000000001" customHeight="1" x14ac:dyDescent="0.25">
      <c r="A1047857" s="253"/>
    </row>
  </sheetData>
  <autoFilter ref="A2:AB2" xr:uid="{107687DC-ED60-4EDB-8FB8-4B127BB5A58D}"/>
  <mergeCells count="1">
    <mergeCell ref="A1:F1"/>
  </mergeCells>
  <phoneticPr fontId="12" type="noConversion"/>
  <conditionalFormatting sqref="A55:A1048576 A1:A2">
    <cfRule type="duplicateValues" dxfId="3" priority="54"/>
  </conditionalFormatting>
  <conditionalFormatting sqref="I61:I1048576 I1:I2">
    <cfRule type="duplicateValues" dxfId="2" priority="61"/>
  </conditionalFormatting>
  <conditionalFormatting sqref="I61:I1048576">
    <cfRule type="duplicateValues" dxfId="1" priority="68"/>
  </conditionalFormatting>
  <conditionalFormatting sqref="J2">
    <cfRule type="duplicateValues" dxfId="0" priority="1"/>
  </conditionalFormatting>
  <dataValidations count="2">
    <dataValidation type="list" allowBlank="1" showInputMessage="1" showErrorMessage="1" sqref="C2" xr:uid="{E5C52F44-4832-4CA9-B657-FC9B2C7A0B1C}">
      <formula1>#REF!</formula1>
    </dataValidation>
    <dataValidation allowBlank="1" showInputMessage="1" showErrorMessage="1" sqref="A2:XFD2" xr:uid="{BF4B5272-1DC1-40B9-BD8D-6B06115B1429}"/>
  </dataValidations>
  <hyperlinks>
    <hyperlink ref="Y3" r:id="rId1" xr:uid="{75601736-7B85-4F85-9A8C-7D84B503EFD8}"/>
    <hyperlink ref="Y4" r:id="rId2" xr:uid="{E1E56E44-52C2-4821-8F7E-13C28E385105}"/>
    <hyperlink ref="Y5" r:id="rId3" xr:uid="{6AC450CB-975C-49F6-87AA-59176BF9181A}"/>
    <hyperlink ref="Y6" r:id="rId4" xr:uid="{F46F4885-A918-4410-8F81-79CCB2912744}"/>
    <hyperlink ref="Y7" r:id="rId5" xr:uid="{4AA94C4E-939C-4A40-A2B0-9174C6EC5D91}"/>
    <hyperlink ref="Y8" r:id="rId6" xr:uid="{AF3830A9-C8A3-45AB-8423-330B3D770EEC}"/>
    <hyperlink ref="Y9" r:id="rId7" xr:uid="{50EE3B00-883A-4098-9210-CAE368E44ECD}"/>
    <hyperlink ref="Y10" r:id="rId8" xr:uid="{C6AFFCA2-5114-46D6-93A3-AFB02D427D9A}"/>
    <hyperlink ref="Y11" r:id="rId9" xr:uid="{7069BDB9-B693-4BD2-AF4D-2356227174B8}"/>
    <hyperlink ref="Y12" r:id="rId10" xr:uid="{02D9F2FB-7F3A-4EAA-BEFE-95ED01877CA0}"/>
    <hyperlink ref="Y13" r:id="rId11" xr:uid="{9C377992-5E5C-43F4-8C97-DADE80BC4FDA}"/>
    <hyperlink ref="Y14" r:id="rId12" xr:uid="{54DF79EC-2834-4D7C-8A07-DAF418EFC556}"/>
    <hyperlink ref="Y15" r:id="rId13" xr:uid="{88187C6D-F10A-4ACE-9D2D-35B830C64DDF}"/>
    <hyperlink ref="Y16" r:id="rId14" xr:uid="{E9B7E456-6F0C-4D13-B55C-049C1B19A435}"/>
    <hyperlink ref="Y17" r:id="rId15" xr:uid="{87A99095-2E18-4C72-BBA3-26987CD75C28}"/>
    <hyperlink ref="Y18" r:id="rId16" xr:uid="{AB182C92-6FEE-46A2-8223-69C9287C6EE4}"/>
    <hyperlink ref="Y19" r:id="rId17" xr:uid="{A049D329-819F-4A9A-B34A-5F9687B85C8E}"/>
    <hyperlink ref="Y20" r:id="rId18" xr:uid="{8688F1DE-6A48-4580-B1B6-D68BBA4F68E7}"/>
    <hyperlink ref="Y21" r:id="rId19" xr:uid="{DFCBA0EA-487A-4C0B-A9AF-1633CC9B399E}"/>
    <hyperlink ref="Y22" r:id="rId20" xr:uid="{764CDF70-10FB-425D-B7BB-654CB3639E4F}"/>
    <hyperlink ref="Y23" r:id="rId21" xr:uid="{D36AC741-3625-42BF-86E6-93D086DCDD82}"/>
    <hyperlink ref="Y24" r:id="rId22" xr:uid="{7F24D25C-B7A2-4BBB-B5A0-CDDCE2A6016A}"/>
    <hyperlink ref="Y25" r:id="rId23" xr:uid="{1470BC2B-F3B6-46EA-B67E-DE6BFB30F5CD}"/>
    <hyperlink ref="Y26" r:id="rId24" xr:uid="{32CF496F-F26C-49EE-9F1A-3A6217E92B81}"/>
    <hyperlink ref="Y27" r:id="rId25" xr:uid="{21B55CF0-6C9C-4AB5-947F-3358F377364B}"/>
    <hyperlink ref="Y28" r:id="rId26" xr:uid="{1AB1B904-7D19-4E2F-942F-33A84042AF6E}"/>
    <hyperlink ref="Y29" r:id="rId27" xr:uid="{579C3CDC-16EA-4BC3-A849-699D43A26056}"/>
    <hyperlink ref="Y30" r:id="rId28" xr:uid="{1EE07ABC-28A0-4F47-A353-D178967C1A00}"/>
    <hyperlink ref="Y31" r:id="rId29" xr:uid="{4275586B-54B6-4811-8C4A-4282A65E8544}"/>
    <hyperlink ref="Y32" r:id="rId30" xr:uid="{94F7E783-5E47-4AC9-9D63-E36896E38E08}"/>
    <hyperlink ref="Y33" r:id="rId31" xr:uid="{31F64F56-016D-4F11-AECE-08D7F37FF47C}"/>
    <hyperlink ref="Y34" r:id="rId32" xr:uid="{F6AC6631-7366-4F7F-BC9B-0FB222787478}"/>
    <hyperlink ref="Y35" r:id="rId33" xr:uid="{39DAA677-A1A2-4BDE-AF5E-10BE37BA5CF5}"/>
    <hyperlink ref="Y36" r:id="rId34" xr:uid="{B01B988B-9529-4BD4-9893-AD0D5FBF2B12}"/>
    <hyperlink ref="Y37" r:id="rId35" xr:uid="{627AB6ED-C719-4807-AC4C-13756638F86A}"/>
    <hyperlink ref="Y38" r:id="rId36" xr:uid="{8092D823-D805-434E-B362-B35CF4448A3D}"/>
    <hyperlink ref="Y39" r:id="rId37" xr:uid="{5D91E60C-6530-4C80-BEC0-9BED8EEBEC17}"/>
    <hyperlink ref="Y40" r:id="rId38" xr:uid="{80A1AF3B-ED57-4F32-9FAB-311CB984F221}"/>
    <hyperlink ref="Y41" r:id="rId39" xr:uid="{B516AA2E-68A3-47D6-9887-E017805CC794}"/>
    <hyperlink ref="Y42" r:id="rId40" xr:uid="{3DBE5AE5-FA25-4805-8387-B7B495186C20}"/>
    <hyperlink ref="Y43" r:id="rId41" xr:uid="{CE556143-5FD2-4B54-9F5D-8217CF93510D}"/>
    <hyperlink ref="Y44" r:id="rId42" xr:uid="{3AF32282-2912-41F3-A6A8-A8783C1CB870}"/>
    <hyperlink ref="Y45" r:id="rId43" xr:uid="{7EB133FE-79D4-4ED3-AB66-94DF529F1501}"/>
    <hyperlink ref="Y46" r:id="rId44" xr:uid="{4DDBE2F9-9594-4E49-8D45-4FB47249A39B}"/>
    <hyperlink ref="Y47" r:id="rId45" xr:uid="{A0A3FB4E-496D-4821-9D95-961D85097F6C}"/>
    <hyperlink ref="Y48" r:id="rId46" xr:uid="{0EF907AC-64BC-4947-BDB7-D04EEAC8DB5C}"/>
    <hyperlink ref="Y49" r:id="rId47" xr:uid="{8884C102-8154-4DEF-9FB1-F4979B7D7A04}"/>
    <hyperlink ref="Y50" r:id="rId48" xr:uid="{90F58DB4-BBAD-4B9D-8E81-7BD201737148}"/>
  </hyperlinks>
  <pageMargins left="0.7" right="0.7" top="0.75" bottom="0.75" header="0.3" footer="0.3"/>
  <pageSetup paperSize="9" orientation="portrait" r:id="rId49"/>
  <legacyDrawing r:id="rId5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2702</v>
      </c>
      <c r="C1" t="s">
        <v>2703</v>
      </c>
    </row>
    <row r="2" spans="1:6" x14ac:dyDescent="0.25">
      <c r="A2" t="s">
        <v>537</v>
      </c>
      <c r="B2" t="s">
        <v>2702</v>
      </c>
      <c r="C2" s="3">
        <v>45510</v>
      </c>
    </row>
    <row r="3" spans="1:6" x14ac:dyDescent="0.25">
      <c r="A3" t="s">
        <v>549</v>
      </c>
      <c r="B3" t="s">
        <v>2702</v>
      </c>
      <c r="C3" s="3">
        <v>45509</v>
      </c>
    </row>
    <row r="4" spans="1:6" x14ac:dyDescent="0.25">
      <c r="A4" s="24" t="s">
        <v>423</v>
      </c>
      <c r="B4" s="26" t="s">
        <v>2704</v>
      </c>
    </row>
    <row r="5" spans="1:6" x14ac:dyDescent="0.25">
      <c r="A5" s="24" t="s">
        <v>451</v>
      </c>
      <c r="B5" s="28" t="s">
        <v>2705</v>
      </c>
      <c r="C5" s="27">
        <v>45443</v>
      </c>
    </row>
    <row r="6" spans="1:6" x14ac:dyDescent="0.25">
      <c r="A6" t="s">
        <v>332</v>
      </c>
      <c r="B6" t="s">
        <v>2705</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NOVIEMBRE</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2026-01-22T01:35:12Z</dcterms:modified>
  <cp:category/>
  <cp:contentStatus/>
</cp:coreProperties>
</file>