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yenny.barrios\Documents\CONTROL INTERNO\PLAN ANTICORRUPCION\2022\"/>
    </mc:Choice>
  </mc:AlternateContent>
  <xr:revisionPtr revIDLastSave="0" documentId="13_ncr:1_{59712D7A-2D1E-4EA9-BD4D-1F3CA2F7F2C0}" xr6:coauthVersionLast="47" xr6:coauthVersionMax="47" xr10:uidLastSave="{00000000-0000-0000-0000-000000000000}"/>
  <bookViews>
    <workbookView xWindow="-110" yWindow="-110" windowWidth="19420" windowHeight="10420" firstSheet="6" activeTab="7" xr2:uid="{00000000-000D-0000-FFFF-FFFF00000000}"/>
  </bookViews>
  <sheets>
    <sheet name="DEFINICIÓN DEL RIESGO" sheetId="2" r:id="rId1"/>
    <sheet name="DETERMINACIÓN IMPACTO" sheetId="3" r:id="rId2"/>
    <sheet name="ANÁLISI Y EVALUACIÓN" sheetId="5" r:id="rId3"/>
    <sheet name="PESO O PARTICIPACIÓN" sheetId="6" r:id="rId4"/>
    <sheet name="CONTROL RIESGOS" sheetId="7" r:id="rId5"/>
    <sheet name="DESPLAZAMIENTO" sheetId="8" r:id="rId6"/>
    <sheet name="1. Seguimiento Mapa Corrupción" sheetId="1" r:id="rId7"/>
    <sheet name="2. Seguimiento Mapa Corrupción" sheetId="10" r:id="rId8"/>
    <sheet name="CONTROLES RC" sheetId="4" state="hidden" r:id="rId9"/>
  </sheets>
  <definedNames>
    <definedName name="_xlnm.Print_Area" localSheetId="6">'1. Seguimiento Mapa Corrupción'!$A$4:$W$50</definedName>
    <definedName name="_xlnm.Print_Area" localSheetId="7">'2. Seguimiento Mapa Corrupción'!$A$4:$W$50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3" i="4" l="1"/>
  <c r="I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Q11" authorId="0" shapeId="0" xr:uid="{00000000-0006-0000-0600-000001000000}">
      <text>
        <r>
          <rPr>
            <b/>
            <sz val="9"/>
            <color rgb="FF000000"/>
            <rFont val="Tahoma"/>
            <family val="2"/>
          </rPr>
          <t>RUBER:</t>
        </r>
        <r>
          <rPr>
            <sz val="9"/>
            <color rgb="FF000000"/>
            <rFont val="Tahoma"/>
            <family val="2"/>
          </rPr>
          <t xml:space="preserve">
</t>
        </r>
        <r>
          <rPr>
            <sz val="9"/>
            <color rgb="FF000000"/>
            <rFont val="Tahoma"/>
            <family val="2"/>
          </rPr>
          <t>Fecha de reporte al seguimiento de las acciones de control.</t>
        </r>
      </text>
    </comment>
    <comment ref="R11" authorId="0" shapeId="0" xr:uid="{00000000-0006-0000-0600-000002000000}">
      <text>
        <r>
          <rPr>
            <b/>
            <sz val="9"/>
            <color rgb="FF000000"/>
            <rFont val="Tahoma"/>
            <family val="2"/>
          </rPr>
          <t xml:space="preserve">RUBER:
</t>
        </r>
        <r>
          <rPr>
            <sz val="9"/>
            <color rgb="FF000000"/>
            <rFont val="Tahoma"/>
            <family val="2"/>
          </rPr>
          <t xml:space="preserve">Seguimiento realizado por el líder del proceso a las acciones de control planteadas, evidenciando el respectivo impacto.
</t>
        </r>
      </text>
    </comment>
    <comment ref="S11" authorId="0" shapeId="0" xr:uid="{00000000-0006-0000-0600-000003000000}">
      <text>
        <r>
          <rPr>
            <b/>
            <sz val="9"/>
            <color rgb="FF000000"/>
            <rFont val="Tahoma"/>
            <family val="2"/>
          </rPr>
          <t>RUBER:</t>
        </r>
        <r>
          <rPr>
            <sz val="9"/>
            <color rgb="FF000000"/>
            <rFont val="Tahoma"/>
            <family val="2"/>
          </rPr>
          <t xml:space="preserve">
</t>
        </r>
        <r>
          <rPr>
            <sz val="9"/>
            <color rgb="FF000000"/>
            <rFont val="Tahoma"/>
            <family val="2"/>
          </rPr>
          <t>Nombre del responsable quien ejecutó la acción de contros</t>
        </r>
      </text>
    </comment>
    <comment ref="T11" authorId="0" shapeId="0" xr:uid="{00000000-0006-0000-0600-000004000000}">
      <text>
        <r>
          <rPr>
            <sz val="9"/>
            <color rgb="FF000000"/>
            <rFont val="Tahoma"/>
            <family val="2"/>
          </rPr>
          <t>RUBER: Hacer referencia de los productos (listas de asistencia, formatos, actas, P&amp;p,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Q11" authorId="0" shapeId="0" xr:uid="{652D312F-FDC9-4950-BB4A-A85ABFEB614E}">
      <text>
        <r>
          <rPr>
            <b/>
            <sz val="9"/>
            <color rgb="FF000000"/>
            <rFont val="Tahoma"/>
            <family val="2"/>
          </rPr>
          <t>RUBER:</t>
        </r>
        <r>
          <rPr>
            <sz val="9"/>
            <color rgb="FF000000"/>
            <rFont val="Tahoma"/>
            <family val="2"/>
          </rPr>
          <t xml:space="preserve">
</t>
        </r>
        <r>
          <rPr>
            <sz val="9"/>
            <color rgb="FF000000"/>
            <rFont val="Tahoma"/>
            <family val="2"/>
          </rPr>
          <t>Fecha de reporte al seguimiento de las acciones de control.</t>
        </r>
      </text>
    </comment>
    <comment ref="R11" authorId="0" shapeId="0" xr:uid="{7183FF1A-DF35-4BEC-AA28-DBF6A1940732}">
      <text>
        <r>
          <rPr>
            <b/>
            <sz val="9"/>
            <color rgb="FF000000"/>
            <rFont val="Tahoma"/>
            <family val="2"/>
          </rPr>
          <t xml:space="preserve">RUBER:
</t>
        </r>
        <r>
          <rPr>
            <sz val="9"/>
            <color rgb="FF000000"/>
            <rFont val="Tahoma"/>
            <family val="2"/>
          </rPr>
          <t xml:space="preserve">Seguimiento realizado por el líder del proceso a las acciones de control planteadas, evidenciando el respectivo impacto.
</t>
        </r>
      </text>
    </comment>
    <comment ref="S11" authorId="0" shapeId="0" xr:uid="{A5D28D63-0315-43BB-88CA-4FCB0F678B3E}">
      <text>
        <r>
          <rPr>
            <b/>
            <sz val="9"/>
            <color rgb="FF000000"/>
            <rFont val="Tahoma"/>
            <family val="2"/>
          </rPr>
          <t>RUBER:</t>
        </r>
        <r>
          <rPr>
            <sz val="9"/>
            <color rgb="FF000000"/>
            <rFont val="Tahoma"/>
            <family val="2"/>
          </rPr>
          <t xml:space="preserve">
</t>
        </r>
        <r>
          <rPr>
            <sz val="9"/>
            <color rgb="FF000000"/>
            <rFont val="Tahoma"/>
            <family val="2"/>
          </rPr>
          <t>Nombre del responsable quien ejecutó la acción de centros</t>
        </r>
      </text>
    </comment>
    <comment ref="T11" authorId="0" shapeId="0" xr:uid="{DE603151-9CAF-41DC-BA11-6B827D5E63B8}">
      <text>
        <r>
          <rPr>
            <sz val="9"/>
            <color rgb="FF000000"/>
            <rFont val="Tahoma"/>
            <family val="2"/>
          </rPr>
          <t>RUBER: Hacer referencia de los productos (listas de asistencia, formatos, actas, P&amp;p, etc.)</t>
        </r>
      </text>
    </comment>
  </commentList>
</comments>
</file>

<file path=xl/sharedStrings.xml><?xml version="1.0" encoding="utf-8"?>
<sst xmlns="http://schemas.openxmlformats.org/spreadsheetml/2006/main" count="954" uniqueCount="350">
  <si>
    <t>CÓDIGO</t>
  </si>
  <si>
    <t xml:space="preserve">VERSIÓN </t>
  </si>
  <si>
    <t>FECHA</t>
  </si>
  <si>
    <t>ENTIDAD:</t>
  </si>
  <si>
    <t>MISIÓN:</t>
  </si>
  <si>
    <t>VALORACIÓN DEL RIESGO DE CORRUPCIÓN</t>
  </si>
  <si>
    <t>PROCESO</t>
  </si>
  <si>
    <t>CAUSA</t>
  </si>
  <si>
    <t>RIESGO</t>
  </si>
  <si>
    <t>CONSECUENCIA</t>
  </si>
  <si>
    <t>ANÁLISIS DEL RIESGO</t>
  </si>
  <si>
    <t>VALORACIÓN DEL RIESGO</t>
  </si>
  <si>
    <t>Registro de Acción 
AUTOEVALUACIÓN DEL PROCESO
(Líder de Proceso)</t>
  </si>
  <si>
    <t>Responsable</t>
  </si>
  <si>
    <t>Evidencia</t>
  </si>
  <si>
    <t xml:space="preserve">Registro de Seguimiento
OFICINA DE CONTROL INTERNO </t>
  </si>
  <si>
    <t>Riesgo Inherente</t>
  </si>
  <si>
    <r>
      <t xml:space="preserve">CONTROLES </t>
    </r>
    <r>
      <rPr>
        <sz val="11"/>
        <color theme="1"/>
        <rFont val="Calibri"/>
        <family val="2"/>
        <scheme val="minor"/>
      </rPr>
      <t>(con los que cuenta actualmente)</t>
    </r>
  </si>
  <si>
    <t>Riesgo Residual</t>
  </si>
  <si>
    <t>Acciones asociadas al control</t>
  </si>
  <si>
    <t>Probabilidad</t>
  </si>
  <si>
    <t>Impacto</t>
  </si>
  <si>
    <t>Zona del Riesgo</t>
  </si>
  <si>
    <t>Periodo de
ejecución</t>
  </si>
  <si>
    <t>Acciones</t>
  </si>
  <si>
    <t>Registro</t>
  </si>
  <si>
    <t>15
MODERADA</t>
  </si>
  <si>
    <t>20
MODERADA</t>
  </si>
  <si>
    <t>40
ALTA</t>
  </si>
  <si>
    <t>PROBABILIDAD</t>
  </si>
  <si>
    <t>PUNTAJE</t>
  </si>
  <si>
    <t>ZONA DE RIESGO</t>
  </si>
  <si>
    <t>CASI SEGURO</t>
  </si>
  <si>
    <t>25
MODERADA</t>
  </si>
  <si>
    <t>50
ALTA</t>
  </si>
  <si>
    <t>100
EXTREMA</t>
  </si>
  <si>
    <t>PROBABLE</t>
  </si>
  <si>
    <t>80
EXTREMA</t>
  </si>
  <si>
    <t>POSIBLE</t>
  </si>
  <si>
    <t>30
ALTA</t>
  </si>
  <si>
    <t>60
EXTREMA</t>
  </si>
  <si>
    <t>IMPROBABLE</t>
  </si>
  <si>
    <t>10
BAJA</t>
  </si>
  <si>
    <t>RARA VEZ</t>
  </si>
  <si>
    <t>5
BAJA</t>
  </si>
  <si>
    <t>IMPACTO</t>
  </si>
  <si>
    <t>MODERADO</t>
  </si>
  <si>
    <t>MAYOR</t>
  </si>
  <si>
    <t>CATASTRFICO</t>
  </si>
  <si>
    <t>Puntaje</t>
  </si>
  <si>
    <t>Zona de Riesgo Baja: 
   Puntaje: De 5 a 10 puntos. 
   Definida por la casilla Baja.
   Probabilidad: Rara vez o improbable. 
   Impacto: Moderado y Mayor.
Tratamiento: Los riesgos de corrupción de las zonas baja se encuentran en un nivel que puede eliminarse o reducirse fácilmente con los controles establecidos en la entidad.</t>
  </si>
  <si>
    <r>
      <t xml:space="preserve">Zona de Riesgo Moderada: 
   Puntaje: De 15 - 25 puntos.  
   Definida por la casilla Moderada. 
   Probabilidad: Rara vez, Improbable, Posible, Probable y Casi Seguro. 
   Impacto: Moderado, Mayor y Catastrófico.
Tratamiento: Deben tomarse las medidas necesarias para llevar los riesgos a la Zona de Riesgo Baja o eliminarlo.
</t>
    </r>
    <r>
      <rPr>
        <b/>
        <sz val="11"/>
        <color theme="1"/>
        <rFont val="Calibri"/>
        <family val="2"/>
        <scheme val="minor"/>
      </rPr>
      <t>Nota:</t>
    </r>
    <r>
      <rPr>
        <sz val="11"/>
        <color theme="1"/>
        <rFont val="Calibri"/>
        <family val="2"/>
        <scheme val="minor"/>
      </rPr>
      <t xml:space="preserve"> En todo caso se requiere que las entidades propendan por eliminar el riesgo de corrupción o por lo menos llevarlo a la Zona de Riesgo Baja.</t>
    </r>
  </si>
  <si>
    <r>
      <t xml:space="preserve">Zona de Riesgo Alta:
   Puntaje: De 30 - 50 puntos.  
   Definida por la casilla Alta. 
   Probabilidad: Improbable, Posible, Probable y Casi Seguro.
   Impacto: Mayor y Catastrófico.
Tratamiento: Deben tomarse las medidas necesarias para llevar los riesgos a la Zona de Riesgo Moderada, Baja o eliminarlo.
</t>
    </r>
    <r>
      <rPr>
        <b/>
        <sz val="11"/>
        <color theme="1"/>
        <rFont val="Calibri"/>
        <family val="2"/>
        <scheme val="minor"/>
      </rPr>
      <t>Nota:</t>
    </r>
    <r>
      <rPr>
        <sz val="11"/>
        <color theme="1"/>
        <rFont val="Calibri"/>
        <family val="2"/>
        <scheme val="minor"/>
      </rPr>
      <t xml:space="preserve"> En todo caso se requiere que las entidades propendan por eliminar el riesgo de corrupción o por lo menos llevarlo a la Zona de Riesgo Baja.</t>
    </r>
  </si>
  <si>
    <r>
      <t xml:space="preserve">Zona de Riesgo Extrema:
   Puntaje: De 60 - 100 puntos.  
   Definida por la casilla Extrema. 
   Probabilidad: Posible, Probable y Casi Seguro. 
   Impacto: Catastrófico.
Tratamiento: Los riesgos de corrupción de la Zona de Riesgo Extrema requieren de un tratamiento prioritario. Se deben implementar los controles orientados a reducir la posibilidad de ocurrencia del riesgo o disminuir el impacto de sus efectos y tomar las medidas de protección.  
</t>
    </r>
    <r>
      <rPr>
        <b/>
        <sz val="11"/>
        <color theme="1"/>
        <rFont val="Calibri"/>
        <family val="2"/>
        <scheme val="minor"/>
      </rPr>
      <t xml:space="preserve">Nota: </t>
    </r>
    <r>
      <rPr>
        <sz val="11"/>
        <color theme="1"/>
        <rFont val="Calibri"/>
        <family val="2"/>
        <scheme val="minor"/>
      </rPr>
      <t>En todo caso se requiere que las entidades propendan por eliminar el riesgo de corrupción o por lo menos llevarlo a la Zona de Riesgo Baja.</t>
    </r>
  </si>
  <si>
    <t>ELABORACIÓN</t>
  </si>
  <si>
    <t>A la Oficina de Planeación o quien haga sus veces le corresponde liderar su elaboración y consolidación</t>
  </si>
  <si>
    <t>Debe ser elaborado por cada responsable de las áreas y/o de los procesos, junto con su equipo.</t>
  </si>
  <si>
    <t xml:space="preserve">CONSOLIDACIÓN </t>
  </si>
  <si>
    <t>A la oficina de planeación o quien haga sus veces le corresponde liderar el proceso de construcción del Mapa de Riesgos de Corrupción. Adicionalmente, esta misma oficina será la encargada de consolida el Mapa de Riesgos de Corrupción.</t>
  </si>
  <si>
    <t xml:space="preserve">PUBLICACIÓN </t>
  </si>
  <si>
    <t>Se debe publicar en la página web de la entidad o en un medio de fácil acceso al ciudadano, a más tardar el 31 de enero de cada año.</t>
  </si>
  <si>
    <t>SOCIALIZACIÓN</t>
  </si>
  <si>
    <t>Los servidores públicos y contratistas de la entidad deben conocer su contenido antes de su publicación. Para lograr este propósito la Oficina de Planeación deberá diseñar y poner en marcha las actividades o mecanismos necesarios para que los funcionarios y contratistas conozcan, debatan y formulen sus apreciaciones y propuestas sobre el proyecto del Mapa de Riesgos de Corrupción.</t>
  </si>
  <si>
    <t>Así mismo, dicha Oficina adelantará las acciones para que la ciudadanía y los interesados externos conozcan y manifiesten sus consideraciones y sugerencias sobre el proyecto del Mapa de Riesgos de Corrupción</t>
  </si>
  <si>
    <t>AJUSTES Y MODIFICACIONES</t>
  </si>
  <si>
    <t>Ajustes y modificaciones del Mapa de Riesgos de Corrupción: Después de su publicación y durante el respectivo año de vigencia, se podrán realizar los ajustes y las modificaciones necesarias orientadas a mejorar el Mapa de Riesgos de Corrupción. En este caso deberá dejarse por escrito los ajustes, modificaciones o inclusiones realizadas.</t>
  </si>
  <si>
    <t>CONSOLIDACION DOCUMENTO</t>
  </si>
  <si>
    <t xml:space="preserve">CARGO: </t>
  </si>
  <si>
    <t xml:space="preserve">NOMBRE: </t>
  </si>
  <si>
    <t>APROBACIÓN DEL SEGUIMIENTO</t>
  </si>
  <si>
    <t>JEFE CONTROL INTERNO</t>
  </si>
  <si>
    <t>PRINCIPIO DE AUTO CONTROL, AUTO GESTIÓN Y AUTOREGULACIÓN</t>
  </si>
  <si>
    <t>NO</t>
  </si>
  <si>
    <t>Matriz definición del Riesgo de Corrupción</t>
  </si>
  <si>
    <t>Descripción del riesgo</t>
  </si>
  <si>
    <t>Acción y Omisión</t>
  </si>
  <si>
    <t>Uso del poder</t>
  </si>
  <si>
    <t>Desviar la gestión de lo público</t>
  </si>
  <si>
    <t>Beneficio particular</t>
  </si>
  <si>
    <t>DETERMINACIÓN DEL IMPACTO</t>
  </si>
  <si>
    <t>Nº</t>
  </si>
  <si>
    <r>
      <t xml:space="preserve">PREGUNTA
</t>
    </r>
    <r>
      <rPr>
        <sz val="11"/>
        <color theme="1"/>
        <rFont val="Calibri"/>
        <family val="2"/>
        <scheme val="minor"/>
      </rPr>
      <t>Si el riesgo de corrupción se materializa podría…..</t>
    </r>
  </si>
  <si>
    <t>RESPUESTA</t>
  </si>
  <si>
    <t>AFIRMATIVAS</t>
  </si>
  <si>
    <t>NEGATIVAS</t>
  </si>
  <si>
    <t>¿Afectar al grupo de funcionarios del proceso?</t>
  </si>
  <si>
    <t>¿Afectar el cumplimiento de metas y objetivos de la dependnecia?</t>
  </si>
  <si>
    <t>¿Afectar el cumplimiento de misión de la Entidad?</t>
  </si>
  <si>
    <t>¿Afectar el cumplimiento de la misión del sector al que pertenece la Entidad?</t>
  </si>
  <si>
    <t>¿Generar pérdidas de confianza en la Entidad, afectando su reputación?</t>
  </si>
  <si>
    <t>¿Genrar pérdida de recursos económicos?</t>
  </si>
  <si>
    <t>¿Afectar la generación de los productos o la prestación de servicios?</t>
  </si>
  <si>
    <t>¿Dar lugar al deterioro de calidad de vida de la comunidad po la pérdida del bien o servicios o los recursos públicos?</t>
  </si>
  <si>
    <t>¿Generar pérdida de información de la Entidad?</t>
  </si>
  <si>
    <t>¿Genrar intervención de los óganos de control, de la Fiscalía, u otro ente?</t>
  </si>
  <si>
    <t>¿Dar lugar a procesos sancionatorios?</t>
  </si>
  <si>
    <t>¿Dar lugar a procesos disciplinarios?</t>
  </si>
  <si>
    <t>¿Dar luagr a procesos fiscales?</t>
  </si>
  <si>
    <t>¿Generar pérdida de credibilidad del sector?</t>
  </si>
  <si>
    <t>¿Ocasionar lesiones físicas o pérdida de vidas humanas?</t>
  </si>
  <si>
    <t xml:space="preserve">¿Afectar la imagen regional? </t>
  </si>
  <si>
    <t>¿Afectar la Imagen Nacional?</t>
  </si>
  <si>
    <t xml:space="preserve">TOTAL </t>
  </si>
  <si>
    <t>CALIFICACIÓN DE RESIGO DE CORRUPCIÓN</t>
  </si>
  <si>
    <t>DESCRIPCIÓN</t>
  </si>
  <si>
    <t>NIVEL</t>
  </si>
  <si>
    <t>CONTROLES DE RIESGOS DE CORRUPCION</t>
  </si>
  <si>
    <t>Descripción del Riesgo</t>
  </si>
  <si>
    <t>NATURALEZA DEL CONTROL</t>
  </si>
  <si>
    <t>CRITERIOS PARA LA EVALUACIN</t>
  </si>
  <si>
    <t>EVALUACION</t>
  </si>
  <si>
    <t>Preventivo</t>
  </si>
  <si>
    <t>Detectivo</t>
  </si>
  <si>
    <t>Correctivo</t>
  </si>
  <si>
    <t>Criterios de medición</t>
  </si>
  <si>
    <t xml:space="preserve">SI </t>
  </si>
  <si>
    <t>X</t>
  </si>
  <si>
    <t>¿Existen manuales, instructivos o procedimientos para el manejo del control?</t>
  </si>
  <si>
    <t>¿Está(n) definido(s) el(los) reponsable(s)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</si>
  <si>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</si>
  <si>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</si>
  <si>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</si>
  <si>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</si>
  <si>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 el tiempo que lleva la herramienta ha demostrado ser efectiva?</t>
  </si>
  <si>
    <t>TOTAL</t>
  </si>
  <si>
    <t>Calificación de los controles</t>
  </si>
  <si>
    <t>Puntaje a disminuir</t>
  </si>
  <si>
    <t>De 0 a 50</t>
  </si>
  <si>
    <t>De 51 a 75</t>
  </si>
  <si>
    <t>De 76 a 100</t>
  </si>
  <si>
    <t xml:space="preserve">MONITOREO </t>
  </si>
  <si>
    <t>¿Dar luagr a procesos penales?</t>
  </si>
  <si>
    <t>¿Generar daño ambiental?</t>
  </si>
  <si>
    <t xml:space="preserve">MODERADO  1-5 </t>
  </si>
  <si>
    <t>MAYOR 6-11</t>
  </si>
  <si>
    <t>CATASTRÓFICO 11-19</t>
  </si>
  <si>
    <t>CRITERIOS DE EVALUACIÓN</t>
  </si>
  <si>
    <t>OPCIONES DE RESPUESTA</t>
  </si>
  <si>
    <t>1. RESPONSABLE</t>
  </si>
  <si>
    <t>Asiganado</t>
  </si>
  <si>
    <t>adecuado</t>
  </si>
  <si>
    <t>No Asignado</t>
  </si>
  <si>
    <t>No adecuado</t>
  </si>
  <si>
    <t>2. PERIODICIDAD</t>
  </si>
  <si>
    <t>Oportuna</t>
  </si>
  <si>
    <t>Inoportuna</t>
  </si>
  <si>
    <t>3. PROPÓSITO</t>
  </si>
  <si>
    <t>No es un control</t>
  </si>
  <si>
    <t>4. CÓMO SE REALIZA LA ACTIVIDAD DE CONTROL</t>
  </si>
  <si>
    <t>Confiable</t>
  </si>
  <si>
    <t>No confiable</t>
  </si>
  <si>
    <t>5. QUÉ PASA CON LAS OBSERVACIONES O DESVIACIONES</t>
  </si>
  <si>
    <t>Se investigan y resuelven oportunamente</t>
  </si>
  <si>
    <t>No se investigan y resuelven oportunamente.</t>
  </si>
  <si>
    <t>Completa</t>
  </si>
  <si>
    <t>Incompleta</t>
  </si>
  <si>
    <t>Incompleta/ no existe</t>
  </si>
  <si>
    <t>PESO O PARTICIPACIÓN DE CADA VARIABLE EN EL DISEÑO DEL CONTROL PARA LA MITIGACIÓN DEL RIESGO</t>
  </si>
  <si>
    <t>OPCIÓN DE RESPUESTA AL CRITERIO DE EVALUACIÓN</t>
  </si>
  <si>
    <t>PESO EN LA EVALUACIÓN DEL DISEÑO DEL CONTROL</t>
  </si>
  <si>
    <t>1. 1. ASIGANCIÓN DEL RESPONSABLE</t>
  </si>
  <si>
    <t>1.2. SEGREGACIÓN Y AUTORIDAD DEL RESPONSABLE</t>
  </si>
  <si>
    <t>Adecuado</t>
  </si>
  <si>
    <t>Inadecuado</t>
  </si>
  <si>
    <t>6. EVIDENCIA DE LA EJECUCIÓN DEL CONTROL</t>
  </si>
  <si>
    <t>Prevenir</t>
  </si>
  <si>
    <t>Dectectar</t>
  </si>
  <si>
    <t>4. CÓMO SE  REALIZA LA ACTIVIDAD DE CONTROL</t>
  </si>
  <si>
    <t>No cofiable</t>
  </si>
  <si>
    <t>5.  QUÉ PASA CON LAS OBSERVACIONES O DESVIACIONES</t>
  </si>
  <si>
    <t>No existe</t>
  </si>
  <si>
    <t>RANGO DE CALIFICACIÓN DEL DISEÑO</t>
  </si>
  <si>
    <t>Fuerte</t>
  </si>
  <si>
    <t>Moderado</t>
  </si>
  <si>
    <t>Débil</t>
  </si>
  <si>
    <t>RESULTADO - PESO EN LA EVALUACIÓN DEL DISEÑO DEL CONTROL</t>
  </si>
  <si>
    <t>Calificación entre 96 y 100</t>
  </si>
  <si>
    <t>Calificación entre 86 y 95</t>
  </si>
  <si>
    <t>Calificación entre 0 y 85</t>
  </si>
  <si>
    <t>Si el resultado de las calificaciones del control o el promedio en el diseño de los controles, está por debajo de 96%, se debe establecer un plan de acción que permita tener un control o controles bien diseñados.</t>
  </si>
  <si>
    <t>RANGO DE CALIFICACIÓN DE LA EJECUCIÓN</t>
  </si>
  <si>
    <t>RESULTADO - PESO DE LA EVALUACIÓN DEL CONTROL</t>
  </si>
  <si>
    <t>El control se ejecuta de manera consistente por parte del responsable.</t>
  </si>
  <si>
    <t>El control se ejecuta algunas veces por parte del responsable.</t>
  </si>
  <si>
    <t>El control no se ejecuta por parte del responsable.</t>
  </si>
  <si>
    <t>Aunque un control esté bien diseñado, este debe ejecutarse de manera consistente, de tal forma que se pueda mitigar el riesgo. No basta solo con tener controles bien diseñados, debe asegurarse por parte de la primera línea de defensa que el control se ejecute. Al momento de determinar si el control se ejecuta, inicialmente, el responsable del proceso debe llevar a cabo una confirmación, posteriormente se confirma con las actividades de evaluación realizadas por auditoría interna o control interno.</t>
  </si>
  <si>
    <t xml:space="preserve">ANÁLISIS Y EVALUACIÓN DE LOS CONTROLES PARA LA MITIGACIÓN DE LOS RIESGOS </t>
  </si>
  <si>
    <t>PESO INDIVUDUAL DEL DISEÑO (DISEÑO)</t>
  </si>
  <si>
    <t>EL CONTROL SE EJECUTA DE MANERA CONSISTENTE POR LOS RESPOSNABLES. (EJECUCIÓN)</t>
  </si>
  <si>
    <t>SOLIDEZ INDIVIDUAL DE CADA CONTROL 
FUERTE: 100
MODERADO: 50
DÉBIL: 0</t>
  </si>
  <si>
    <t>PESO EN LA EVALUACIÓN DEL DISEÑO DEL CONTROL SI / NO</t>
  </si>
  <si>
    <t xml:space="preserve">fuerte (siempre se ejecuta) </t>
  </si>
  <si>
    <t xml:space="preserve">fuerte + fuerte = fuerte </t>
  </si>
  <si>
    <t xml:space="preserve">No </t>
  </si>
  <si>
    <t>Moderado (algunas veces)</t>
  </si>
  <si>
    <t>fuerte + moderado = moderado</t>
  </si>
  <si>
    <t>Débil (No se ejecuta)</t>
  </si>
  <si>
    <t>fuerte + débil = débil</t>
  </si>
  <si>
    <t>Sí</t>
  </si>
  <si>
    <t>Fuerte calificación entre 96 y 100</t>
  </si>
  <si>
    <t>Moderado calificación entre 86 y 95</t>
  </si>
  <si>
    <t>moderado + fuerte = moderado</t>
  </si>
  <si>
    <t>moderado + moderado = moderado</t>
  </si>
  <si>
    <t>moderado + débil = débil</t>
  </si>
  <si>
    <t>Débil calificación entre 0 y 85</t>
  </si>
  <si>
    <t xml:space="preserve">Fuerte (siempre se ejecuta) </t>
  </si>
  <si>
    <t>débil + débil = débil</t>
  </si>
  <si>
    <t>débil + moderado = débil</t>
  </si>
  <si>
    <t>débil + fuerte = débil</t>
  </si>
  <si>
    <t xml:space="preserve">DESPLAZAMIENTO DE LA PROBABILIDAD Y DEL IMPACTO DE LOS RIESGOS </t>
  </si>
  <si>
    <t>SOLIDEZ DEL CONJUNTO DE LOS CONTROLES</t>
  </si>
  <si>
    <t>CONTROLES AYUDAN A DISMINUIR LA PROBABILIDAD</t>
  </si>
  <si>
    <t>CONTROLES AYUDAN A DISMINUIR IMPACTO</t>
  </si>
  <si>
    <t># COLUMNAS EN LA MATRIZ DE RIESGOS QUE SE DESPLAZA EN EL EJE DE LA PROBABILIDAD</t>
  </si>
  <si>
    <t># COLUMNAS EN LA MATRIZ DE RIESGOS QUE SE DESPLAZA EN EL EJE DE IMPACTO</t>
  </si>
  <si>
    <t xml:space="preserve">Fuerte </t>
  </si>
  <si>
    <t>Directamente</t>
  </si>
  <si>
    <t>No disminuye</t>
  </si>
  <si>
    <t>Indirectamente</t>
  </si>
  <si>
    <t>Manipulación intencionada de la información con el propósito de generar resultados que respondan a intereses particulares.</t>
  </si>
  <si>
    <t>TIPO</t>
  </si>
  <si>
    <t>¿Dar lugar al deterioro de calidad de vida de la comunidad por la pérdida del bien o servicios o los recursos públicos?</t>
  </si>
  <si>
    <r>
      <rPr>
        <b/>
        <sz val="12"/>
        <color rgb="FFFF0000"/>
        <rFont val="Arial"/>
        <family val="2"/>
      </rPr>
      <t>(80)</t>
    </r>
    <r>
      <rPr>
        <sz val="12"/>
        <color theme="1"/>
        <rFont val="Arial"/>
        <family val="2"/>
      </rPr>
      <t xml:space="preserve"> Manipulación intencionada de la información con el propósito de generar resultados que respondan a intereses particulares.</t>
    </r>
  </si>
  <si>
    <t>Datos sensibles administrados bajo intereses de beneficio particular</t>
  </si>
  <si>
    <t>Corrupción</t>
  </si>
  <si>
    <t xml:space="preserve">Pérdida de la imagen institucional
Investigaciones penales, disciplinarias y fiscales. </t>
  </si>
  <si>
    <t>Apropiación de los recursos del FONFO con fines personales.</t>
  </si>
  <si>
    <t>FONDO DE DESARROLLO DE PROYECTOS DE CUNDINAMARCA</t>
  </si>
  <si>
    <t>Desarrollar su objeto como una empresa especializada en la estructuración, gerencia, administración, y desarrollo de proyectos de inversión, orientada al cumplimiento de políticas y metas organizacionales, a través de procesos eficientes, efectivos y transparentes que garanticen satisfacción y generen valor público, para sus clientes, contribuyendo de esta manera al desarrollo socioeconómico del Departamento de Cundinamarca y del país.</t>
  </si>
  <si>
    <t>1 LÍNEA DE DEFENSA
A cargo de: Gerente General, Subgerentes, líderes de los procesos, programas y proyectos con sus respectivos grupos de trabajo de FONDECUN. 
Rol principal: Garantizar la gestión en el día a día, en conjunto con sus equipos de trabajo. (Diseñar, implementar y monitorear los controles y gestionar de manera directa en el día a día los riesgos de sus respectivos procesos dentro de FONDECUN).
Así mismo, orientar el desarrollo e implementación de:
políticas y procedimientos internos y asegurar que sean compatibles con las metas y objetivos de FONDECUN y emprender las acciones de mejoramiento para su logro.</t>
  </si>
  <si>
    <t>3 LÍNEA DE DEFENSA
A cargo de la oficina de control interno, auditoría interna o quien haga sus veces.
El rol principal: A través de un enfoque basado en riesgos, proporcionar un aseguramiento sobre la eficacia de la gestión del riesgo y control interno a la alta dirección. 
El alcance de este aseguramiento, a través de la auditoría interna cubre todos los componentes del S.C.I.</t>
  </si>
  <si>
    <t>Falta de aplicación de controles en los sistemas de información del FONDO
La no identificación de riesgos de seguridad digital
Falta de implementación de auditorías a los sistemas de información del Fondo</t>
  </si>
  <si>
    <t>Adquirir bienes y servicios que no esten bajo cumplimiento de requisitos previamente aprobados ante el Comité de Negocios.</t>
  </si>
  <si>
    <r>
      <rPr>
        <b/>
        <sz val="12"/>
        <color theme="5"/>
        <rFont val="Arial"/>
        <family val="2"/>
      </rPr>
      <t>(90)</t>
    </r>
    <r>
      <rPr>
        <sz val="12"/>
        <color theme="1"/>
        <rFont val="Arial"/>
        <family val="2"/>
      </rPr>
      <t xml:space="preserve"> Adquirir bienes y servicios que no esten bajo cumplimiento de requisitos previamente aprobados ante el Comité de Negocios.</t>
    </r>
  </si>
  <si>
    <t>Apropiación de los recursos del FONDO con fines personales.</t>
  </si>
  <si>
    <t>Recibo de dadivas por efecto de beneficio propio durante la ejecución de contratos.</t>
  </si>
  <si>
    <t>Prevenir o detectar</t>
  </si>
  <si>
    <r>
      <rPr>
        <b/>
        <sz val="12"/>
        <color theme="5"/>
        <rFont val="Arial"/>
        <family val="2"/>
      </rPr>
      <t>(90)</t>
    </r>
    <r>
      <rPr>
        <sz val="12"/>
        <color theme="1"/>
        <rFont val="Arial"/>
        <family val="2"/>
      </rPr>
      <t xml:space="preserve"> Apropiación de los recursos del FONDO con fines personales.</t>
    </r>
  </si>
  <si>
    <r>
      <rPr>
        <b/>
        <sz val="12"/>
        <color theme="5"/>
        <rFont val="Arial"/>
        <family val="2"/>
      </rPr>
      <t>(95)</t>
    </r>
    <r>
      <rPr>
        <sz val="12"/>
        <color theme="1"/>
        <rFont val="Arial"/>
        <family val="2"/>
      </rPr>
      <t xml:space="preserve"> Recibo de dadivas por efecto de beneficio propio durante la ejecución de contratos.</t>
    </r>
  </si>
  <si>
    <t>NA.</t>
  </si>
  <si>
    <t>Beneficio propio sin el cumplimiento de requisitos técnicos y legales</t>
  </si>
  <si>
    <t>Falta de seguimiento a la ejecución presupuestal</t>
  </si>
  <si>
    <t>informes de ejecución de ingresos y gastos al presupuesto</t>
  </si>
  <si>
    <t>Estudios Previos y/o Pliegos de condiciones
direccionados a favorecer un proponente
específico.
Exigencia de requisitos e insumos técnicos
adicionales que restrinjan la pluralidad de
oferentes.
o Desconocimiento u omisión de la normatividad,
para beneficiar a un oferente.</t>
  </si>
  <si>
    <t>Riesgo de Corrupción</t>
  </si>
  <si>
    <t>Sanciones disciplinarias
No cumplir con la normatividad
No cumplimiento de
disposiciones internas</t>
  </si>
  <si>
    <t xml:space="preserve">Presiones externas o de un superior .
Falta de verificación de los requisitos para el pago de obligaciones. 
Manipulación de los sistemas de información del
proceso de recursos financieros (claves, tockens).
</t>
  </si>
  <si>
    <t>Riesgo de Fraude</t>
  </si>
  <si>
    <t xml:space="preserve">Concentración de tareas en una sola persona en
procesos relevantes
Desconocimiento de la normatividad aplicable </t>
  </si>
  <si>
    <t>Posibilidad de manipulación, omisión,
ocultamiento de información relacionada
con el registro de novedades de nomina a
favor de terceros</t>
  </si>
  <si>
    <t>Detrimento patrimonial
Daño a los intereses de la
entidad</t>
  </si>
  <si>
    <t>Perdida recursos financieros.
Sanciones legales.  
Perdida o alteración de la información.
 Procesos disciplinarios</t>
  </si>
  <si>
    <t>Sanciones disciplinarias 
Quejas
Hallazgos de entes de control</t>
  </si>
  <si>
    <t>Continuo sbre la vigencia 2022</t>
  </si>
  <si>
    <t>Oficina Asesora Jurídica</t>
  </si>
  <si>
    <t>Subgerencia Administrativa y Financiera
Tesorería</t>
  </si>
  <si>
    <t>Subgerencia Administrativa y Financiera
Talento Humano</t>
  </si>
  <si>
    <t xml:space="preserve">Informe de seguimiento </t>
  </si>
  <si>
    <t>Nómina liquidada</t>
  </si>
  <si>
    <t>Comprobantes de egreso</t>
  </si>
  <si>
    <t xml:space="preserve">Seguimiento de cargue en el Secop
Actas de comité </t>
  </si>
  <si>
    <t>PE-FR-02</t>
  </si>
  <si>
    <t xml:space="preserve"> Base de datos que permite el seguimiento de los procesos</t>
  </si>
  <si>
    <t>INFORME DE SEGUIMIENTO Y CONTROL</t>
  </si>
  <si>
    <t>MAPA DE RIESGOS DE CORRUPCIÓN 2022</t>
  </si>
  <si>
    <t>Plantilla donde se verifica el link al secop de los pliegos de participación.</t>
  </si>
  <si>
    <t xml:space="preserve"> Posibilidad de afectación reputacional y
económica, por investigaciones de entes
de control, debido a la generación de
documentos en la etapa precontractual
que favorezcan o direccionen la escogencia de un tercero</t>
  </si>
  <si>
    <t>Posibilidad de que por acción u omisión se tenga gestión inadecuada y/o
extemporánea las etapas procesales en el
ejercicio de la defensa judicial para el beneficio propio o de un actor externo a la
entidad</t>
  </si>
  <si>
    <t>No</t>
  </si>
  <si>
    <t xml:space="preserve">Falta de instrumentos o herramientas de seguimiento y vigilancia  al momento del recibo a satisfacción por parte del supervisor del contrato </t>
  </si>
  <si>
    <t>Recibir bienes y/o servicios que no cumplan con las condiciones técnicas pactadas y/o establecidas en el contrato</t>
  </si>
  <si>
    <t>Expediente Contractual contrato derivado y contrato interadministrativo</t>
  </si>
  <si>
    <t>Subgerenica Técnica</t>
  </si>
  <si>
    <t xml:space="preserve">Falta de seguimiento y control a la ejecución de proyectos a cargo de los contratistas gerentes de proyectos
</t>
  </si>
  <si>
    <t xml:space="preserve">Recibo de dadivas por efecto de beneficio propio durante la ejecución de contratos.
</t>
  </si>
  <si>
    <t>Acta de recibo a satisfacción de cada contrato</t>
  </si>
  <si>
    <t>Acta de reunión mensual con cada gerente y matriz de excel con la información y el detalle de todos los contratos interadministrativos y derivados.</t>
  </si>
  <si>
    <t>Estructurar, estandarizar, publicar y socializar a todo el personal el formato acta de entrega y recibo final, acta de recibo parcial y balance presupuestal y el modelo acta de entrega al cliente.</t>
  </si>
  <si>
    <t xml:space="preserve">Las versiones preliminares se encuentran en la carpeta compartida \\192.168.1.6\fondecun\3. SUBGERENCIA TECNICA\MATRIZ RIESGOS CORRUPCIÓN SUBTECNICA
</t>
  </si>
  <si>
    <t xml:space="preserve">detrimento patrimonial
Pérdida de la imagen institucional
Desequilibrio económico del contrato
Investigaciones penales, disciplinarias y fiscales. </t>
  </si>
  <si>
    <t xml:space="preserve">
Plataforma de seguimiento y control a los avances de los proyectos - Actas de reunión con gerentes de proyectos - Matriz de contratos - Acta de reconocimiento</t>
  </si>
  <si>
    <t>La subgerencia técnica está implementando una plataforma de control y seguimiento al avance físico y financiero de los proyectos en ejecución. Dicha plataforma, integra un seguimiento de forma individual para verificar los estados de los proyectos de acuerdo a los términos de referencia de los contratos. Así mismo, la plataforma permitirá actualizarse de forma mensual o ante cualquier novedad contractual y de ejecución de cada proyecto.  Este aplicativo integra el avance de los proyectos de los contratos interadministrativos así como los contratos derivados.
Adicionalmente, mientras se realiza el desarrollo e implementación de la plataforma se lleva el control de los avances técnicos y administrativos de los contratos interadministrativos y derivados en plantilla de excel la cual se actualiza mensualmente, que posteriormente se migrará a la plataforma. \\192.168.1.6\fondecun\3. SUBGERENCIA TECNICA\MATRIZ RIESGOS CORRUPCIÓN SUBTECNICA
A través de la plataforma, se generan reportes del seguimiento de ejecución física y financiera del proyecto que serán insumos para la elaboración de los informes de gestión y revisión por parte de la Gerencia del Fondo para dar cumplimiento a su objeto misional. Lo anterior se encuentra en estado de actualización, sin embargo, se adjunta el link del aplicativo web:https://www.arcgis.com/apps/dashboards/52570436d2804a5793665534404d815a
Actas de reconocimiento mensual donde se evidencia el avance físico y financiero de los contratos \\192.168.1.6\fondecun\3. SUBGERENCIA TECNICA\MATRIZ RIESGOS CORRUPCIÓN SUBTECNICA</t>
  </si>
  <si>
    <t>Plataforma de seguimiento y control en desarrollo link web:https://www.arcgis.com/apps/dashboards/52570436d2804a5793665534404d815a
Actas de reunión y seguimiento con gerentes de proyectos
Matriz de seguimiento excel
Acta de reconocimiento
Formatos acta de entrega
\\192.168.1.6\fondecun\3. SUBGERENCIA TECNICA\MATRIZ RIESGOS CORRUPCIÓN SUBTECNICA</t>
  </si>
  <si>
    <t xml:space="preserve">
Repuesta a las observaciones presentadas al proyecto de pliego de condiciones o documento que haga sus veces.
Someter a consideración del comité de negocios o de contratación según la naturaleza jurídica la apertura de los procesos de  selección de contratistas y con ello realizar el análisis de las condiciones y requisitos que deben cumplir los proponentes igualmente se somete a consideración de dichos comités la conveniencia de adjudicar o no al proponente ganador el contrato.</t>
  </si>
  <si>
    <t>La oficina Asesora Juridica mediante actividades de seguimiento  y control da respuesta a las observaciones presentadas al proyecto de pliego de condiciones. 
La oficina Asesora Juridica  Someter a consideración del comité de negocios o de contratación según la naturaleza jurídica los procesos de  Adquisiciones y Licitaciones la apertura del proceso.</t>
  </si>
  <si>
    <t>Posibilidad de afectación económica, en el
registro de las operaciones con el fin de
efectuar el pago a través del sistema de
información financiera en beneficio propio
o de un tercero</t>
  </si>
  <si>
    <t>Destinación de recursos físicos y/o económicos en beneficio particular - robo</t>
  </si>
  <si>
    <t>Al identificar perdida recursos financieros Informar al superior inmediato y a los entes de control 
Verificación en el aplicativo obligaciones generadas.
Verificar los comprobantes de egresos generados para el tercero en el día que se efectuó la transacción.
Realizar conciliación tesoral o de libros de tesorería para analizar las partidas que puedan ser objetivo de conciliación 
Generar y autoriza pago bajo control dual</t>
  </si>
  <si>
    <t>Desde el área de tesorería se informa al jefe superior como medida inmediata 
Desde el área tesorería se verificación en el aplicativo obligaciones generadas
El área de tesorería mediante actividades de seguimiento y control  verifica los comprobantes de egresos generados para el tercero en el día que se efectuó la transacción.
El área de tesorería mediante actividades de seguimiento y control  realiza conciliación tesoral o de libros de tesorería para analizar las partidas que puedan ser objetivo de conciliación 
El área de tesorería genera y autoriza Control pago dual</t>
  </si>
  <si>
    <t xml:space="preserve">Publicación de los comprobantes de egreso en la intranet de Fondecun, para su correspondiente seguimiento por parte de la gerencia de cada contrato interadministrativo \\192.168.1.6\fondecun\18. COMPROBANTES DE EGRESO
Libros de saldos bancarios en la carpeta compartida \\192.168.1.6\fondecun\8. PLANEACIÓN\PLAN ANTICORRUPCIÓN 2022\Mapa de Riesgos de Corrupción\Soportes\4. Conciliación de libros
libros de tesorería mensuales por cuenta generados del aplicativo SWIM que reposan en la red de fondecun \\192.168.1.6\fondecun\2 SUB_ADMIN\TESORERÍA\8. SALDOS BANCARIOS, </t>
  </si>
  <si>
    <t xml:space="preserve">Liquidar la nómina teniendo en cuenta las novedades con las respectivas revisiones de contabilidad ,la Subgerencia Administrativa y Financiera, el represantante legal y tesorería.
</t>
  </si>
  <si>
    <t>La Subgerencia Administrativa y Financiera  área de Talento humano mediante actividades de seguimiento y control liquida la nómina teniendo en cuenta las novedades con las respectivas revisiones de contabilidad y la Subgerencia Administrativa y Financiera</t>
  </si>
  <si>
    <t xml:space="preserve">
Se realizo la liquidación de la nomina mensualmente, encontrando que para el mes de enero se presentaron novedades de reanudación de vacaciones de la Doctora Angela Forero a partir del 31 de enero, igualmente se ratifico el cargo de la doctora Yenny Barrios a partir del 24 de enero y se liquidaron las bonificaciones por servicios prestados de los funcionarios que cumplieron un año de servicio en la entidad .
En el mes de febrero  se presento la novedad de suspensión de vacaciones mediante resolución No. 009 de 2022 a  partir del 8 de febrero de 2022 quedando pendientes de disfrutar 4 días de la doctora Angela Forero.
para el mes de marzo  se presentan las siguientes novedades:
-Resolución N.º 14 de 2022 vacaciones Alejandra Nieto del 14 de marzo al 04 de abril de 2022
-Resolución N.º 15 de 2022 vacaciones Yeni Silva del 14 de marzo al 04 de abril de 2022
-Resolución N.º 13 de 2022 vacaciones Hanna Rodriguez del 04 de marzo al 27 de marzo de 2022
Para el mes de abril se presentaron las siguientes novedades:
- Resolución aceptación de renuncia Dr. Francisco Salcedo a partir del 7 de abril siendo este el ultimo día laborado
- Resolución aceptación de renuncia Dr. Germán Medina a partir del 5 de abril siendo este el ultimo día laborado
- Aceptación de renuncia Edgar chacón a partir del 8 de abril siendo este el ultimo día laborado
- Aceptación de renuncia Dra. Paula Suarez a partir del 5 de abril siendo este el ultimo día laborado
- Resolución de nombramiento Dra. Paula Suarez a partir del 6 de abril.
- Contrato de Trabajo Profesional Jurídico-a partir del 07 de abril de 2022
- Contrato de Trabajo Conductor Mecánico-a partir del 22 de abril de 2022
adicional a las novedades liquidadas se liquidaron los descuentos por libranzas a CSC, Coopserv, Compensar, Colsubsidio así como los descuentos para abonos a cuentas AFC , horas extras y aportes parafiscales.
las liquidaciones  son remitidas a mas tardar el día 22 de cada mes para revisión por parte del área contable, quien avala las mismas para posterior expedición de CDP y RP por parte del Jefe de Presupuesto  y posterior autorización de la subgerente administrativa y financiera y representante lega para remisión final al área de tesorería quien se encarga de su dispersión.</t>
  </si>
  <si>
    <t>Liquidación mensual de nomina con sus respectivos soportes de novedades de los meses de enero a abril</t>
  </si>
  <si>
    <t>Gestión inadecuada y/o extemporánea de las etapas procesales en el ejercicio de la defensa judicial</t>
  </si>
  <si>
    <t>Se realiza seguimiento a los litigios en los que Fondecún es parte a través de informes mensuales suministrados por parte de la firma externa SOLUCIONES LEGALES COLOMBIA S.A.S</t>
  </si>
  <si>
    <t>2 LÍNEA DE DEFENSA
A cargo de los servidores públicos de media y alta gerencia que tienen responsabilidades directas en el monitoreo y evaluación de los controles y la gestión del riesgo (Jefes de planeación o quienes hagan sus veces, coordinadores de equipos de trabajo, comités de riesgos donde aplique), comité de contratación, áreas financieras, de TIC,  entre otros que generen información para el aseguramiento de la operación.</t>
  </si>
  <si>
    <t>Seguimiento y control a los requisitos de las políticas de protección de datos y de seguridad de la información, articulados con el cumplimiento del PAAC y del Modelo de seguridad y Privacidad de la Información - MSPI
En cumplimiento del decreto 612 de 2018, el Fondo, diseña, publica e implementa PETIC y Plan de gestión de riesgos de la información. 
Mediante acciones de seguimiento y control a requisitos resolución 1519 de 2020 anexo No. 2, así como a los requisitos del decreto 1499 de 2017.</t>
  </si>
  <si>
    <t>Política de datos y política de seguridad de la información</t>
  </si>
  <si>
    <t>En seguimiento a los requisitos a las políticas de protección de datos y de seguridad de la información en el primer trimestre se realiza la contratación de un profesional de ingeniería para la gestión de recursos tecnológicos contrato 010-2022., quien es el encargado de realizar la gestión de seguridad y protección de la información.
Igualmente para el control de la seguridad de la información y como medida para el tratamiento de riegos durante el primer periodo del año 2022, se socializa el lunes 17 de enero de 2022 por correo electrónico a todos los funcionarios de la entidad,  la política de seguridad informática, el manual de seguridad y resolución 045 de 2022 por la cual se aprueba la política  la política de seguridad informática, con el fin de concientizar a los usuarios de la importancia de implementar los controles para el resguardo de la información, y medidas de protección, así mismo se realiza actualización del software antivirus y seguimiento y configuración del firewall.
En cumplimiento del decreto 612 de 2018, se realiza el PETIC de la entidad el cual es publicado en la página web del fondo el día 31 de enero de 2022, y en desarrollo de las actividades del PETIC durante el primer trimestre se realiza contratación del servicio de alquiler de computadores, con la empresa NECSPOFT PC, contrato 0316 DE 2022, contratación del servicio de canal de conexión a internet con ETB. Orden de compra 85613 contrato 317-2022, con los cuales se busca facilitar a los usuarios el manejo adecuado de la información, adicionalmente se atiende las solicitudes de soporte técnico realizadas por los usuarios a través de la mesa de ayuda y correos electrónicos, se administra el firewall de seguridad, con el fin de actualizar y hacer seguimiento de los recursos de red y mantenimiento a equipos de cómputo como actividades estratégicas del plan.
Dentro de las acciones de seguimiento y control a los requisitos de la resolución 1519 de 2020 y conforme con la Ley 1712 del 2014, se realiza en la página web de la entidad la publicación y actualización de la información mínima, con la estructura de contenido del menú de transparencia y acceso a la información, contenido como información de noticias y actividades de la entidad, publicación de la convocatoria para la participación en la rendición de cuentas y de formulario de participación  en el que los interesados podían realizar preguntas sobre tema a tratar en la rendición, igualmente se realiza la rendición de cuentas en línea y se publica video de la rendición en el sitio web de la entidad, se realiza y se publican en la sección de transparencia los plane institucionales del área de tecnología 1. Plan de Seguridad y Privacidad de la información
2. Plan de Tratamiento de Riesgos de Seguridad y Privacidad de la Información
3.  Plan Estratégico de Tecnología de la Información y las comunicaciones PETIT</t>
  </si>
  <si>
    <t>Se deja evidencia de las actividades en la ruta compartida indicada: \\192.168.1.6\fondecun\8. PLANEACIÓN\PLAN ANTICORRUPCIÓN 2022\Mapa de Riesgos de Corrupción 2022\Soportes\1. Política de datos y política de seguridad de la información
1) Informes mensuales del profesional encargado de la gestión de la información mediante contrato 10 de 2022 con objeto " Prestación de servicios profesionales de ingeniería para la administración, gestión, apoyo e integración de los recursos tecnológicos del Fondo de Desarrollo de Proyectos de Cundinamarca - FONDECUN"
2. Correo socialización Política de seguridad
Cumplimiento PETIC
3. Formulario Audiencia Pública Rendición De Cuentas.pdf
4. Respuestas formulario rendición de cuentas.pdf
5. ACEPTACION OFERTA - Contrato 316-2022
5. OC 85613 ETB contrato 317-2022
6. Link video de la rendición de cuentas realizada para la transparencia y acceso a la información: https://fondecun.gov.co/audiencia-publica-de-rendicion-de-cuentas-vigencia-2021/
Seguimiento y control a los requisitos de la resolución 1519 de 2020. 
7. Soporte Publicaciones web
Planes Institucionales en cumplimiento al Decreto 612 de 2018.
1. Plan de Seguridad y Privacidad de la información
2. Plan de Tratamiento de Riesgos de Seguridad y Privacidad de la Información
3.  Plan Estratégico de Tecnología de la Información y las comunicaciones PETIT
link d la pagina web: https://fondecun.gov.co/planes-institucionales-y-estrategicos-mipg/#333-432-2022</t>
  </si>
  <si>
    <t xml:space="preserve">Detrimento patrimonial
Pérdida de la imagen institucional
Investigaciones penales, disciplinarias y fiscales. </t>
  </si>
  <si>
    <t>Mediante actividades de seguimiento y control a la  ejecución de ingresos y gastos los cuales son presentados mediante informes a la gerencia general.</t>
  </si>
  <si>
    <t>La Subgerencia Administrativa y Financiera  mediante actividades de seguimiento y control reporta informes  sobre la ejecución de ingresos y gastos los cuales son presentados, mediante informes a la gerencia general.</t>
  </si>
  <si>
    <t xml:space="preserve">Mediante actividades de seguimiento y control  la Subgerencia Administrativa y Financiera en cumplimiento de requisitos de ley y de los objetivos estratégicos del Fondo, realiza la ejecución de ingresos y gastos mensualmente y  reporta informes los cuales son presentados trimestralmente a la gerencia general en Comité de Gestión y Desempeño  y publicados en la página web en el link de acceso y transparencia de la información pública. 
https://fondecun.gov.co/ejecucion-presupuestal-historica-anual/
</t>
  </si>
  <si>
    <t>Informes de ejecución presupuestal de ingresos y gastos vigencia 2022</t>
  </si>
  <si>
    <t xml:space="preserve">Bienes y/o servicios recibidos sin el cumplimiento de especificaciones técnicas como cantidades, materiales, entregables entre otros, con el propósito de recibir algún beneficio económico por parte del contratista </t>
  </si>
  <si>
    <t xml:space="preserve">detrimento patrimonial
Pérdida de la imagen institucional
Desequilibrio económico del contrato
Investigaciones penales, disciplinarias y fiscales. </t>
  </si>
  <si>
    <t>Se cuenta con política de datos y política de seguridad de la información implementados.
En cumplimiento del decreto 612 de 2018, el Fondo, diseña, publica e implementa PETIC y Plan de gestión de riesgos de la información. 
Mediante acciones de seguimiento y control a requisitos resolución 1519 de 2020 anexo No. 2, así como a los requisitos del decreto 1499 de 2017.</t>
  </si>
  <si>
    <t xml:space="preserve">Subgerencia Administrativa y Financiera
</t>
  </si>
  <si>
    <t>Subgerencia Administrativa y Financiera</t>
  </si>
  <si>
    <t>Mediante actividades de seguimiento y control  realizados por la Oficina de control interno se evidencia que desde la Subgerencia Administrativa y Financiera en cumplimiento de requisitos de ley y de los objetivos estratégicos del Fondo, reporta informes  sobre la ejecución de ingresos y gastos los cuales son presentados trimestralmente a la gerencia general y publicados en la página web en el link de acceso y transparencia de la información pública. 
https://fondecun.gov.co/ejecucion-presupuestal-historica-anual/</t>
  </si>
  <si>
    <t>Elaborar desde las subgerencia Técnica los formatos  acta de entrega y recibo final, acta de recibo parcial,  balance presupuestal y el modelo acta de entrega al cliente.
Socializarr, capacitar e implementar a mas tardar el 30 de junio de 2022.
Se realizarán dos capacitaciones al año en el uso y manejo de cada uno de estos formatos  
implentacion del formato por Cada supervisor de contrato,  diligenciar estos formatos según aplique en la cual se detalle cada uno de los bienes y/o servicios  recibidos en el marco de la ejecución del contrato acompañado de un registro fotográfico.</t>
  </si>
  <si>
    <t xml:space="preserve">La Subgerencia Técnica realiza actividades de seguimiento y control a las obligaciones pactadas en los contratos interadministrativos suscritos por el fondo en cumplimiento a su objeto misional.
Seguimiento a la matriz de contratos interadministrativos en excel la cual se actualiza mensualmente por los gerentes.
</t>
  </si>
  <si>
    <t>Mediante actividades de seguimiento y control  realizados por la Oficina de control interno se evidencia que desde la Subgerencia Técnica realiza seguimiento mensual   a los Gerentes de Proyecto mediante plataforma de seguimiento y control.
 se encuentra en  desarrollo e implementación de la plataforma se lleva el control de los avances técnicos y administrativos de los contratos interadministrativos y derivados en plantilla de excel la cual se actualiza mensualmente, que posteriormente se migrará a la plataforma. \\192.168.1.6\fondecun\3. SUBGERENCIA TECNICA\MATRIZ RIESGOS CORRUPCIÓN SUBTECNICA
A través de la plataforma, se generan reportes del seguimiento de ejecución física y financiera del proyecto que serán insumos para la elaboración de los informes de gestión y revisión por parte de la Gerencia del Fondo para dar cumplimiento a su objeto misional. Lo anterior se encuentra en estado de actualización, sin embargo, se adjunta el link del aplicativo web:https://www.arcgis.com/apps/dashboards/52570436d2804a5793665534404d815a</t>
  </si>
  <si>
    <t>Se evidencia que desde la SAF, el profesional TIC con contrato No.010 de 2022, las acciones en cumplimiento para el tratamiento de riegos,  socializando la política de seguridad informática, con el fin de concientizar a los usuarios de la importancia de implementar los controles, para el resguardo de la información, se realiza actualización del software antivirus y seguimiento y configuración del firewall , se desarrollaron controles conforme a requisitos de las políticas de protección de datos y de seguridad de la información; de igual manera mediante el diseño, aprobación, publicación y ejecución de los compromisos del PETIC y del plan de tratamiento de riesgos de la información los cuales se articulan con el cumplimiento del PAAC vigencia 2022 y de los requisitos del Modelo de Seguridad y Privacidad de la Información - MSPI, con los cuales se da cumplimiento a los objetivos institucionales y del proceso.
Durante el periodo se realizó seguimiento trimestral al Plan Estratégico PETI, el cual se observa que fue publicado en el mes deenero de 2022, en la pagina web de  Fondecun y de ser consultado en el siguiente Link:  https://fondecun.gov.co/planes-institucionales-y-estrategicos-mipg/#333-432-2022
Se evidencia  la publicación y actualización de la información mínima, con la estructura de contenido del menú de transparencia y acceso a la información, contenido como información de noticias y actividades de la entidad, publicación de la convocatoria para la participación en la rendición de cuentas , informes y demas.
\\192.168.1.6\fondecun\8. PLANEACIÓN\PLAN ANTICORRUPCIÓN 2022\Mapa de Riesgos de Corrupción 2022</t>
  </si>
  <si>
    <t>Se evidencia que desde la SAF, el profesional de tesoreria  da cumplimineto a las acciones en cumplimiento para el tratamiento de riegos,  identificando las conciliación mensual de libros de tesorería vs extractos bancarios, donde se analizaron las partidas que pudieron ser objeto de conciliación para cierre de mes.
Publicación de los comprobantes de egreso   \\192.168.1.6\fondecun\18. COMPROBANTES DE EGRESO
Libros de saldos bancarios en la carpeta compartida \\192.168.1.6\fondecun\8. PLANEACIÓN\PLAN ANTICORRUPCIÓN 2022\Mapa de Riesgos de Corrupción\Soportes\4. Conciliación de libros
\\192.168.1.6\fondecun\8. PLANEACIÓN\PLAN ANTICORRUPCIÓN 2022</t>
  </si>
  <si>
    <t>La oficina de control Interno encuentra viable y efectivo el control que realiza la Fondecun desde la SAF. 
Se adelantó el ingreso de conformidad con el procedimiento.
El cumplimiento de términos en la aplicación de la nómina se ha dado efectivamente ; se realizara acompañamiento en la ejecución de tareas, por el grupo de trabajo-
\\192.168.1.6\fondecun\8. PLANEACIÓN\PLAN ANTICORRUPCIÓN 2022</t>
  </si>
  <si>
    <t>Mediante actividades de seguimiento y control  realizados por la Oficina de control interno se evidencia que  la Subgerencia Técnica  se encuentra en proceso de implementacion de formatos para seguimineto y control de las entras y recibo final. 
\\192.168.1.6\fondecun\8. PLANEACIÓN\PLAN ANTICORRUPCIÓN 2022</t>
  </si>
  <si>
    <t>Se evidencia que la oficina asesora juridica ha adelantado un total de 16  Comités de Contratación, en los cuales se verificó por parte de los miembros la pertinencia de la contratación de acuerdo a las necesidades de la entidad y al logro de los objetivos institucionales. 
Así mismo, se evaluó la apertura de los procesos de selección y se documentó las decisiones y observaciones de los miembros en las actas proyectadas por la Secretaría Técnica del Comité. 
Se evidencia en la carpeta compartida de OneDrive, los soportes de la aplicación de los controles de revisión y aprobación por parte de cada profesional así como las actas de los comités de contratación y pueden ser consultados en el siguiente link:  \\192.168.1.6\fondecun\8. PLANEACIÓN\PLAN ANTICORRUPCIÓN 2022</t>
  </si>
  <si>
    <r>
      <t xml:space="preserve">Detrimento patrimonial originado por la falta de seguimiento a la ejecución de los proyectos </t>
    </r>
    <r>
      <rPr>
        <sz val="11"/>
        <color rgb="FFFF0000"/>
        <rFont val="Calibri"/>
        <family val="2"/>
        <scheme val="minor"/>
      </rPr>
      <t xml:space="preserve">
</t>
    </r>
    <r>
      <rPr>
        <sz val="11"/>
        <color theme="1"/>
        <rFont val="Calibri"/>
        <family val="2"/>
        <scheme val="minor"/>
      </rPr>
      <t>Beneficio propio sin el cumplimiento de requisitos técnicos y legales</t>
    </r>
  </si>
  <si>
    <r>
      <t>En el periodo comprendido de enero a abril</t>
    </r>
    <r>
      <rPr>
        <b/>
        <sz val="11"/>
        <color theme="1"/>
        <rFont val="Calibri"/>
        <family val="2"/>
        <scheme val="minor"/>
      </rPr>
      <t xml:space="preserve"> no</t>
    </r>
    <r>
      <rPr>
        <sz val="11"/>
        <color theme="1"/>
        <rFont val="Calibri"/>
        <family val="2"/>
        <scheme val="minor"/>
      </rPr>
      <t xml:space="preserve"> se presentó perdida recursos financieros
En el periodo comprendido de enero a abril se realizo diariamente la verificación en el aplicativo SWIM las obligaciones existentes (ordenes de pago) con el fin de generar el comprobante de egreso de cada obligación e inmediatamente su transferencia bancaria en el portal de cada entidad financiera.
En el periodo comprendido de enero a abril se verificaron los comprobantes de egreso generados para cada orden de pago y su afectación en libros de tesorería.
En el periodo comprendido de enero a abril se realizo la conciliación mensual de libros de tesorería vs extractos bancarios, donde se analizaron las partidas que pudieron ser objeto de conciliación para cierre de mes.</t>
    </r>
  </si>
  <si>
    <t xml:space="preserve">La Oficina Asesora Jurídica de Fondecún cuenta con el apoyo de la firma externa Soluciones Legales S.A.S para atender y ejercer la representación prejudicial, judicial y extrajudicial en los asuntos y procesos de la Entidad. El contratista  a la fecha ha presentado 4 informes en lo corrido del año 2022 correspondientes a los meses de enero, febrero, marzo y abril.  mensualmente la Jefe de la Oficina Asesora Jurídica revisa dichos informes para saber el estado actual de cada uno de los procesos judiciales que existen actualmente en contra de Fondecún y en los que Fondecún es demandante y determinar junto con el contratista la estrategia legal aplicable a cada caso en contrato. Ver informes anexos. </t>
  </si>
  <si>
    <t xml:space="preserve">La Oficina Asesora Juridica ha  realizado seguimiento a los litigios en los que Fondecún es parte a través de informes mensuales  suministrados por parte de la firma externa SOLUCIONES LEGALES COLOMBIA S.A.S  la cual es la encargada de ejercer la representación judicial de la Entidad. 
Actualmente fondecun tiene 15 procesos judiciales vigentes de los cuales en 7 obra como demandado y en 8 obra ocmo demandante </t>
  </si>
  <si>
    <r>
      <rPr>
        <sz val="11"/>
        <rFont val="Calibri"/>
        <family val="2"/>
        <scheme val="minor"/>
      </rPr>
      <t xml:space="preserve">
La oficina Asesora Juridica publica en el portal SECOP la respuesta a la totalidad de  observaciones presentadas por los interesados al pliego de condiciones o documento que haga sus veces proceso de selección adelantado por la Entidad. 
Es menester aclarar que durante el primer cuatrimestre del año 2022 se adelantaron los siguientes procesos de selección: 4 procesos de selección por invitacion pública de las cuales 3 tuvieron observaciones al pliego y se les dio efectiva respuesta, 1 proceso de selección por oferta dinamica la cual tuvo observaciones y se le dio respuesta, 2 procesos de selección por Minima cuantia las cuales tuvieron observaciones y a las 2 se les dio efectiva respuesta y por ultimo 01 proceso de Selección Abreviada de Menor Cuantía el cual tuvo observaciones tambien y se le dio efectiva respuesta. </t>
    </r>
    <r>
      <rPr>
        <sz val="11"/>
        <color rgb="FFFF0000"/>
        <rFont val="Calibri"/>
        <family val="2"/>
        <scheme val="minor"/>
      </rPr>
      <t xml:space="preserve">
</t>
    </r>
    <r>
      <rPr>
        <sz val="11"/>
        <color theme="1"/>
        <rFont val="Calibri"/>
        <family val="2"/>
        <scheme val="minor"/>
      </rPr>
      <t xml:space="preserve">
La Oficina Asesora Jurídica participa en el comité de negocios o de contratación según la naturaleza jurídica en el cual se revisan las condiciones y requisitos que deben cumplir los proponentes para participar en procesos de contratación y celebrar futuros contratos.
La oficina Asesora Jurídica ha realizado 16  actas de comité de negocios correspondientes a los procesos de IP, OD, adiciones de mas del 50% sugeridas y seguimiento a contratos interadministrativos que se han ejecutado en lo corrido del año 2022, en lo ateniente a los   comités de contratación según la naturaleza jurídica del proceso se han realizado 4 que corresponden a igual numero de reuniones.
</t>
    </r>
  </si>
  <si>
    <t>Se evidencia la ejecuion de cuatro actividades- para este trimestrte ejecutadas, y las demas se ecuentran programadas para el resto del año.
Se evidencia m cuatro informes mensual de ejecución del contrato
en la carpeta contractual No. 2022-0013 SOLUCIONES LEGALES COLOMBIA S.A.S
El control es efectivo.
\\192.168.1.6\fondecun\8. PLANEACIÓN\PLAN ANTICORRUPCIÓN 2022</t>
  </si>
  <si>
    <t>Para el mes de Mayo no se presentaron novedades
Para el mes de Junio se presentaron las siguientes novedades:
- Vacaciones  Marina Guevara a partir del 01 hasta el 22 de junio de 2022 
-Vacaciones  Diana Zambrano Moncada a partir del 01 hasta el 22 de junio de 2022 
- Incapacidad Miguel Ramírez por enfermedad general del 13 de junio 2022 al 22 de junio 2022 (10 Días) 
- Renuncia Eduard Albeiro Lara Velásquez desde el 17 de junio de 2022 
Para el mes de Julio se presentaron las siguientes novedades:
- Retiro cargo profesional universitario con funciones de talento humano Yeny Silva 05  de julio de 2022 
- Ingreso profesional universitario con funciones de presupuesto Yeny Silva 05  de julio de 2022 
- Ingreso profesional universitario con funciones de talento humano Marcela Rueda  05  de julio de 2022.
- Acuerdo de pago suscrito por Yeni Silva y Diana Zambrano.
Para el mes de Agosto no se presentaron novedades.
Adicional a las novedades liquidadas se liquidaron los descuentos por libranzas a CSC, Coopserv, Compensar, Colsubsidio así como los descuentos para abonos a cuentas AFC, horas extras y aportes parafiscales.
Las liquidaciones  son remitidas a más tardar el día 22 de cada mes para revisión por parte del área contable, quien avala las mismas para posterior expedición de CDP y RP por parte del Jefe de Presupuesto  y posterior autorización de la subgerente administrativa y financiera y representante legal para remisión final al área de tesorería quien se encarga de su dispersión.</t>
  </si>
  <si>
    <t>Mediante actividades de seguimiento y control  la Subgerencia Administrativa y Financiera en cumplimiento de requisitos de ley y de los objetivos estratégicos del Fondo, realiza la ejecución de ingresos y gastos mensualmente y  reporta informes los cuales son presentados trimestralmente a la gerencia general en Comité de Gestión y Desempeño  y publicados en la página web en el link de acceso y transparencia de la información pública. 
https://fondecun.gov.co/ejecucion-presupuestal-historica-anual/</t>
  </si>
  <si>
    <t>La Subgerencia Técnica elaboró los formatos de acta de entrega y recibo final, acta de recibo parcial,  balance presupuestal y el modelo acta de entrega al cliente,  los cuales se encuentran en proceso de codificación y posteriormente se realizará la respectiva capacitación el viernes 23 de septiembre  de 2022.</t>
  </si>
  <si>
    <t>La subgerencia técnica lleva el control de los avances técnicos y administrativos de los contratos interadministrativos y derivados en plantilla de Excel la cual se actualiza mensualmente, que posteriormente se migrará a la plataforma. \\192.168.1.6\fondecun\3. SUBGERENCIA TECNICA\MATRIZ RIESGOS CORRUPCIÓN SUBTECNICA/ Seguimiento contratos interadministrativos subgerencia técnica. 
A través de la plataforma, se generan reportes del seguimiento de ejecución física y financiera del proyecto que serán insumos para la elaboración de los informes de gestión y revisión por parte de la Gerencia del Fondo para dar cumplimiento a su objeto misional. Lo anterior se encuentra en estado de actualización, sin embargo, se adjunta el link del aplicativo web:https://www.arcgis.com/apps/dashboards/52570436d2804a5793665534404d815a
Actas de seguimiento mensual donde se evidencia el avance físico y financiero de los contratos \\192.168.1.6\fondecun\3. SUBGERENCIA TECNICA\MATRIZ RIESGOS CORRUPCIÓN SUBTECNICA/ ACTAS DE REUNIÓN MENSUAL</t>
  </si>
  <si>
    <t xml:space="preserve">Los documentos se encuentran en la carpeta compartida \\192.168.1.6\fondecun\3. SUBGERENCIA TECNICA\MATRIZ RIESGOS CORRUPCIÓN SUBTECNICA/ FORMATOS ACTAS DE ENTREGA
</t>
  </si>
  <si>
    <t>En el periodo comprendido de mayo a agosto no se presentó perdida recursos financieros
En el periodo comprendido de mayo a agosto se realizo diariamente la verificación en el aplicativo SWIM las obligaciones existentes (ordenes de pago) con el fin de generar el comprobante de egreso de cada obligación e inmediatamente su transferencia bancaria en el portal de cada entidad financiera.
En el periodo comprendido de mayo a agosto se verificaron los comprobantes de egreso generados para cada orden de pago y su afectación en libros de tesorería.
En el periodo comprendido de mayo a agosto se realizo la conciliación mensual de libros de tesorería vs extractos bancarios, donde se analizaron las partidas que pudieron ser objeto de conciliación para cierre de mes.</t>
  </si>
  <si>
    <t>Publicación de los comprobantes de egreso en la intranet de Fondecun, para su correspondiente seguimiento por parte de la gerencia de cada contrato interadministrativo \\192.168.1.6\fondecun\18. COMPROBANTES DE EGRESO
Libros de saldos bancarios en la carpeta compartida \\192.168.1.6\fondecun\8. PLANEACIÓN\PLAN ANTICORRUPCIÓN 2022\Mapa de Riesgos de Corrupción\Soportes\4. Conciliación de libros
libros de tesorería mensuales por cuenta generados del aplicativo SWIM que reposan en la red de fondecun \192.168.1.6\fondecun\2 SUB_ADMIN\TESORERÍA\18. LIBROS DE TESORERIA\2022</t>
  </si>
  <si>
    <t>Subgerencia Técnica</t>
  </si>
  <si>
    <t>Acta de reunión mensual con cada gerente y matriz de Excel con la información y el detalle de todos los contratos interadministrativos y derivados.</t>
  </si>
  <si>
    <t xml:space="preserve">La Subgerencia Técnica realiza actividades de seguimiento y control a las obligaciones pactadas en los contratos interadministrativos suscritos por el fondo en cumplimiento a su objeto misional.
Seguimiento a la matriz de contratos interadministrativos en Excel la cual se actualiza mensualmente por los gerentes.
</t>
  </si>
  <si>
    <t>Plataforma de seguimiento y control en desarrollo link web:https://www.arcgis.com/apps/dashboards/52570436d2804a5793665534404d815a
Actas de reunión y seguimiento con gerentes de proyectos
Matriz de seguimiento Excel
Acta de reconocimiento
Formatos acta de entrega
\\192.168.1.6\fondecun\3. SUBGERENCIA TECNICA\MATRIZ RIESGOS CORRUPCIÓN SUBTECNICA</t>
  </si>
  <si>
    <t xml:space="preserve">Liquidar la nómina teniendo en cuenta las novedades con las respectivas revisiones de contabilidad ,la Subgerencia Administrativa y Financiera, el representante legal y tesorería.
</t>
  </si>
  <si>
    <t xml:space="preserve">La Oficina Asesora Juridica ha  realizado seguimiento a los litigios en los que Fondecún es parte a través de informes mensuales  suministrados por parte de la firma externa SOLUCIONES LEGALES COLOMBIA S.A.S  la cual es la encargada de ejercer la representación judicial de la Entidad. 
Actualmente fondecun tiene 15 procesos judiciales vigentes de los cuales en 7 obra como demandado y en 8 obra como demandante </t>
  </si>
  <si>
    <t xml:space="preserve">En al implementación de la política de seguridad informática se realiza control de acceso a la información y recursos tecnológicos mediante la creación de cuentas de usuarios para funcionarios y contratitas de la entidad, cuentas de usuario que son creadas a partir de las solicitudes realizadas a  gestión tecnológica mediante el formato de Solicitud de Servicios para el Registro de Usuarios GA-PR-04 asignando usuario y contraseña, en la actualidad la entidad tiene aproximadamente 180 cuentas de usuarios de dominio.
Así mismo como medida de control para la protección a la información en el sistema de información de la entidad ERP SIIWEB,  se crean usuarios y perfiles  con los cuales cada usuario autorizado tiene acceso a los diferentes módulos que componen el sistema implementando los controles para el resguardo de la información.
Mediante Orden de Compra 90586, contrato Nro.0329 de 2022, se realiza la compra e instalación del software de seguridad enpoint Antivirus/Antimalware, como medida de ciberseguridad para los equipos de computo de Fondecún, así mismo se realiza actualización,  seguimiento y configuración del firewall, con el fin de actualizar y hacer seguimiento de los recursos de red y mantenimiento a equipos de cómputo como actividades estratégicas del plan.
La entidad realiza la publicación de información de interés público en cumplimiento con la ley de transparencia y acceso a la información en el módulo de transparencia del portal web,  se han realizado actividades para que todo el público en general este enterado de los procesos de la entidad, como publicaciones en la página web, en redes sociales, como estrategia de comunicación y acercamiento con el público.  </t>
  </si>
  <si>
    <t xml:space="preserve">La Oficina Asesora Juridica realiza seguimiento a los litigios en los que Fondecún es parte a través de informes mensuales  suministrados por parte de la firma externa SOLUCIONES LEGALES COLOMBIA S.A.S  la cual es la encargada de ejercer la representación judicial de la Entidad. El contratista  a la fecha ha presentado 8 informes en lo corrido del año 2022 correspondientes a los meses de enero, febrero, marzo, abril, mayo, junio, julio y agosto.  mensualmente la Jefe de la Oficina Asesora Jurídica revisa dichos informes para saber el estado actual de cada uno de los procesos judiciales que existen actualmente en contra de Fondecún y en los que Fondecún es demandante y determinar junto con el contratista la estrategia legal aplicable a cada caso en contrato. Ver informes anexos. 
</t>
  </si>
  <si>
    <t>Se deja evidencia de las actividades en la ruta compartida indicada: \\192.168.1.6\fondecun\8. PLANEACIÓN\PLAN ANTICORRUPCIÓN 2022\Mapa de Riesgos de Corrupción 2022\Soportes\1. Política de datos y política de seguridad de la información
8. Soporte solicitudes de creación de nuevas cuentas de usuario de red.
9. Soporte usuarios registrados en el sistema de información Siiweb.
10. Orden compra Antivirus 2022</t>
  </si>
  <si>
    <t>La oficina Asesora Juridica publica en el portal SECOP la respuesta a la totalidad de  observaciones presentadas por los interesados al pliego de condiciones o documento que haga sus veces proceso de selección adelantado por la Entidad. 
Es menester aclarar que durante el segundo cuatrimestre del año 2022 se adelantaron los siguientes procesos de selección: 1 procesos de selección por invitación pública la cual tuvo observaciones al pliego y se le dio efectiva respuesta, 1 proceso de selección por oferta dinámica la cual tuvo observaciones y se le dio respuesta, 3 procesos de selección por Mínima cuantía de los cuales solo 1 tuvo observaciones  se le dio efectiva respuesta.
La Oficina Asesora Jurídica participa en el comité de negocios o de contratación según la naturaleza jurídica en el cual se revisan las condiciones y requisitos que deben cumplir los proponentes para participar en procesos de contratación y celebrar futuros contratos.
La oficina Asesora Jurídica ha realizado 22  actas de comité de negocios correspondientes a los procesos de IP, OD, adiciones de mas del 50% sugeridas y seguimiento a contratos interadministrativos que se han ejecutado en lo corrido del año 2022, en lo ateniente a los   comités de contratación según la naturaleza jurídica del proceso se han realizado 4 que corresponden a igual numero de reuniones.
La oficina Asesora Juridica  Somete a consideración del comité de negocios o de contratación según la naturaleza jurídica los procesos de  Adquisiciones y Licitaciones la apertura del proceso. Con la finalidad de llevar control de esta información se constituyó una carpeta que contiene todas las actas de comité de contratación y de negocios que se han requerido en lo corrido del año 2022. se anexa la dirección IP de la carpeta. 
\\192.168.1.6\fondecun\actas jurídica</t>
  </si>
  <si>
    <t>5/09/20222</t>
  </si>
  <si>
    <t>Se evidencia que desde la SAF, el profesional TIC  desarrolla controles conforme a requisitos de las políticas de protección de datos y de seguridad de la información; de igual manera mediante orden de compra se adquiere antivirus con el propósito de realizar la implementación de medidas de seguridad de la información.
Se evidencia  la publicación y actualización de la información mínima, con la estructura de contenido del menú de transparencia y acceso a la información, contenido como información de noticias y actividades de la entidad, publicación de la convocatoria para la participación en la rendición de cuentas , informes y demás.
\\192.168.1.6\fondecun\8. PLANEACIÓN\PLAN ANTICORRUPCIÓN 2022\Mapa de Riesgos de Corrupción 2022</t>
  </si>
  <si>
    <t>Mediante actividades de seguimiento y control  realizados por la Oficina de control interno se evidencia que  la Subgerencia Técnica creo los  para seguimiento y control de las entradas y recibo final. 
\\192.168.1.6\fondecun\8. PLANEACIÓN\PLAN ANTICORRUPCIÓN 2022</t>
  </si>
  <si>
    <t xml:space="preserve">Mediante actividades de seguimiento y control  realizados por la Oficina de control interno se evidencia que desde la Subgerencia Técnica realiza seguimiento mensual   a los Gerentes de Proyecto mediante plataforma de seguimiento y control. se cuenta con  la plataforma, se lleva el control de los avances técnicos y administrativos de los contratos interadministrativos y derivados en plantilla de Excel la cual se actualiza mensualmente, que posteriormente se migrará a la plataforma de seguimiento y control eb:https://www.arcgis.com/apps/dashboards/52570436d2804a5793665534404d815ase generan reportes del seguimiento de ejecución física y financiera del proyecto mediante actas de reunión y seguimiento en las cuales se  revisa por parte de la Gerencia del Fondo para dar cumplimiento a su objeto misional. </t>
  </si>
  <si>
    <t>Se evidencia que la oficina asesora jurídica ha adelantado un total de22  Comités de Contratación, en los cuales se verificó por parte de los miembros la pertinencia de la contratación de acuerdo a las necesidades de la entidad y al logro de los objetivos institucionales. 
Así mismo, se evaluó la apertura de los procesos de selección y se documentó las decisiones y observaciones de los miembros en las actas proyectadas por la Secretaría Técnica del Comité. 
Se evidencia en la carpeta compartida de OneDrive, los soportes de la aplicación de los controles de revisión y aprobación por parte de cada profesional, así como las actas de los comités de contratación y pueden ser consultados en el siguiente link:  \\192.168.1.6\fondecun\8. PLANEACIÓN\PLAN ANTICORRUPCIÓN 2022</t>
  </si>
  <si>
    <t>Se evidencia que desde la SAF, el profesional de Tesorería  da cumplimiento a las acciones en cumplimiento para el tratamiento de riegos,  identificando las conciliación mensual de libros de tesorería vs extractos bancarios, donde se analizaron las partidas que pudieron ser objeto de conciliación para cierre de mes.
Publicación de los comprobantes de egreso   \\192.168.1.6\fondecun\18. COMPROBANTES DE EGRESO
Libros de saldos bancarios en la carpeta compartida \\192.168.1.6\fondecun\8. PLANEACIÓN\PLAN ANTICORRUPCIÓN 2022\Mapa de Riesgos de Corrupción\Soportes\4. Conciliación de libros
\\192.168.1.6\fondecun\8. PLANEACIÓN\PLAN ANTICORRUPCIÓN 2022</t>
  </si>
  <si>
    <t>La oficina de control Interno encuentra viable y efectivo el control que realiza la Fondecun desde la oficina asesora jurídica , se evidencia la ejecución de cuatro actividades- para este cuatrimestre ejecutadas, y las demás se encuentran programadas para el resto del año.Se evidencia m cuatro informes mensual de ejecución del contratoen la carpeta contractual No. 2022-0013 SOLUCIONES LEGALES COLOMBIA S.A.SEl control es efectivo.\\192.168.1.6\fondecun\8. PLANEACIÓN\PLAN ANTICORRUPCIÓN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</si>
</sst>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2"/>
      <color theme="1"/>
      <name val="Arial"/>
      <family val="2"/>
    </font>
    <font>
      <sz val="12"/>
      <color theme="1"/>
      <name val="Arial"/>
      <family val="2"/>
    </font>
    <font>
      <b/>
      <sz val="11"/>
      <name val="Calibri"/>
      <family val="2"/>
      <scheme val="minor"/>
    </font>
    <font>
      <sz val="10"/>
      <color indexed="8"/>
      <name val="Arial"/>
      <family val="2"/>
    </font>
    <font>
      <b/>
      <sz val="12"/>
      <color theme="1"/>
      <name val="Calibri"/>
      <family val="2"/>
      <scheme val="minor"/>
    </font>
    <font>
      <b/>
      <sz val="14"/>
      <color theme="1"/>
      <name val="Calibri"/>
      <family val="2"/>
      <scheme val="minor"/>
    </font>
    <font>
      <b/>
      <sz val="12"/>
      <name val="Arial"/>
      <family val="2"/>
    </font>
    <font>
      <b/>
      <sz val="20"/>
      <color rgb="FF181717"/>
      <name val="Calibri"/>
      <family val="2"/>
      <scheme val="minor"/>
    </font>
    <font>
      <b/>
      <sz val="14"/>
      <color rgb="FF181717"/>
      <name val="Calibri"/>
      <family val="2"/>
      <scheme val="minor"/>
    </font>
    <font>
      <sz val="11"/>
      <color rgb="FF181717"/>
      <name val="Calibri"/>
      <family val="2"/>
      <scheme val="minor"/>
    </font>
    <font>
      <sz val="8"/>
      <color theme="1"/>
      <name val="Calibri"/>
      <family val="2"/>
      <scheme val="minor"/>
    </font>
    <font>
      <b/>
      <sz val="11"/>
      <color rgb="FF181717"/>
      <name val="Calibri"/>
      <family val="2"/>
      <scheme val="minor"/>
    </font>
    <font>
      <sz val="12"/>
      <color rgb="FF353835"/>
      <name val="Arial"/>
      <family val="2"/>
    </font>
    <font>
      <b/>
      <sz val="14"/>
      <color theme="1"/>
      <name val="Arial"/>
      <family val="2"/>
    </font>
    <font>
      <sz val="14"/>
      <color theme="1"/>
      <name val="Arial"/>
      <family val="2"/>
    </font>
    <font>
      <sz val="11"/>
      <color theme="1"/>
      <name val="Arial"/>
      <family val="2"/>
    </font>
    <font>
      <b/>
      <sz val="16"/>
      <color theme="1"/>
      <name val="Arial"/>
      <family val="2"/>
    </font>
    <font>
      <b/>
      <sz val="22"/>
      <color theme="1"/>
      <name val="Arial"/>
      <family val="2"/>
    </font>
    <font>
      <sz val="12"/>
      <color rgb="FFFF0000"/>
      <name val="Arial"/>
      <family val="2"/>
    </font>
    <font>
      <b/>
      <sz val="12"/>
      <color rgb="FFFF0000"/>
      <name val="Arial"/>
      <family val="2"/>
    </font>
    <font>
      <b/>
      <sz val="12"/>
      <color theme="5"/>
      <name val="Arial"/>
      <family val="2"/>
    </font>
    <font>
      <b/>
      <sz val="9"/>
      <color rgb="FF000000"/>
      <name val="Tahoma"/>
      <family val="2"/>
    </font>
    <font>
      <sz val="9"/>
      <color rgb="FF000000"/>
      <name val="Tahoma"/>
      <family val="2"/>
    </font>
    <font>
      <sz val="11"/>
      <name val="Calibri"/>
      <family val="2"/>
      <scheme val="minor"/>
    </font>
    <font>
      <b/>
      <sz val="22"/>
      <color theme="1"/>
      <name val="Calibri"/>
      <family val="2"/>
      <scheme val="minor"/>
    </font>
    <font>
      <b/>
      <sz val="24"/>
      <color theme="1"/>
      <name val="Arial"/>
      <family val="2"/>
    </font>
  </fonts>
  <fills count="29">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A545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E9E8E7"/>
        <bgColor indexed="64"/>
      </patternFill>
    </fill>
    <fill>
      <patternFill patternType="solid">
        <fgColor theme="4" tint="0.79998168889431442"/>
        <bgColor indexed="64"/>
      </patternFill>
    </fill>
    <fill>
      <patternFill patternType="solid">
        <fgColor rgb="FFEFFCE7"/>
        <bgColor indexed="64"/>
      </patternFill>
    </fill>
    <fill>
      <patternFill patternType="solid">
        <fgColor rgb="FFE6FBF2"/>
        <bgColor indexed="64"/>
      </patternFill>
    </fill>
    <fill>
      <patternFill patternType="solid">
        <fgColor theme="5"/>
        <bgColor indexed="64"/>
      </patternFill>
    </fill>
    <fill>
      <patternFill patternType="solid">
        <fgColor rgb="FF00B050"/>
        <bgColor indexed="64"/>
      </patternFill>
    </fill>
    <fill>
      <patternFill patternType="solid">
        <fgColor theme="0"/>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rgb="FF181717"/>
      </right>
      <top/>
      <bottom style="medium">
        <color rgb="FF181717"/>
      </bottom>
      <diagonal/>
    </border>
    <border>
      <left style="medium">
        <color rgb="FF181717"/>
      </left>
      <right style="medium">
        <color rgb="FF181717"/>
      </right>
      <top/>
      <bottom style="medium">
        <color rgb="FF181717"/>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rgb="FF181717"/>
      </right>
      <top/>
      <bottom/>
      <diagonal/>
    </border>
    <border>
      <left style="medium">
        <color rgb="FF181717"/>
      </left>
      <right/>
      <top/>
      <bottom style="medium">
        <color rgb="FF181717"/>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306">
    <xf numFmtId="0" fontId="0" fillId="0" borderId="0" xfId="0"/>
    <xf numFmtId="0" fontId="3" fillId="4" borderId="1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0" fillId="0" borderId="0" xfId="0" applyAlignment="1">
      <alignment horizontal="center" vertical="center"/>
    </xf>
    <xf numFmtId="0" fontId="0" fillId="11" borderId="1" xfId="0" applyFill="1" applyBorder="1" applyAlignment="1">
      <alignment horizontal="center" vertical="center" wrapText="1"/>
    </xf>
    <xf numFmtId="0" fontId="3" fillId="12" borderId="1" xfId="0" applyFont="1" applyFill="1" applyBorder="1" applyAlignment="1">
      <alignment horizontal="center" vertical="center"/>
    </xf>
    <xf numFmtId="0" fontId="0" fillId="13" borderId="1" xfId="0" applyFill="1" applyBorder="1" applyAlignment="1">
      <alignment horizontal="center" vertical="center"/>
    </xf>
    <xf numFmtId="0" fontId="0" fillId="10" borderId="1" xfId="0" applyFill="1" applyBorder="1" applyAlignment="1">
      <alignment horizontal="center" vertical="center" wrapText="1"/>
    </xf>
    <xf numFmtId="0" fontId="1" fillId="9"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3" fillId="12" borderId="1" xfId="0" applyFont="1" applyFill="1" applyBorder="1" applyAlignment="1">
      <alignment vertical="center"/>
    </xf>
    <xf numFmtId="0" fontId="3" fillId="13" borderId="1" xfId="0" applyFont="1" applyFill="1" applyBorder="1" applyAlignment="1">
      <alignment horizontal="center" vertical="center"/>
    </xf>
    <xf numFmtId="0" fontId="3" fillId="15" borderId="1" xfId="0" applyFont="1" applyFill="1" applyBorder="1" applyAlignment="1">
      <alignment vertical="center" wrapText="1"/>
    </xf>
    <xf numFmtId="0" fontId="8" fillId="0" borderId="1" xfId="0" applyFont="1" applyBorder="1" applyAlignment="1">
      <alignment vertical="top"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xf>
    <xf numFmtId="0" fontId="10" fillId="4" borderId="11" xfId="0" applyFont="1" applyFill="1" applyBorder="1" applyAlignment="1">
      <alignment horizontal="center" vertical="center" wrapText="1"/>
    </xf>
    <xf numFmtId="0" fontId="0" fillId="0" borderId="0" xfId="0" applyAlignment="1">
      <alignment horizontal="center"/>
    </xf>
    <xf numFmtId="0" fontId="12" fillId="0" borderId="0" xfId="0" applyFont="1" applyAlignment="1">
      <alignment vertical="center" wrapText="1"/>
    </xf>
    <xf numFmtId="0" fontId="3" fillId="0" borderId="17" xfId="0" applyFont="1" applyBorder="1" applyAlignment="1">
      <alignment horizontal="center"/>
    </xf>
    <xf numFmtId="0" fontId="13" fillId="5" borderId="18" xfId="0" applyFont="1" applyFill="1" applyBorder="1" applyAlignment="1">
      <alignment horizontal="center" vertical="center" wrapText="1"/>
    </xf>
    <xf numFmtId="0" fontId="13" fillId="20" borderId="18" xfId="0" applyFont="1" applyFill="1" applyBorder="1" applyAlignment="1">
      <alignment horizontal="center" vertical="center" wrapText="1"/>
    </xf>
    <xf numFmtId="0" fontId="13" fillId="18" borderId="18" xfId="0" applyFont="1" applyFill="1" applyBorder="1" applyAlignment="1">
      <alignment horizontal="center" vertical="center" wrapText="1"/>
    </xf>
    <xf numFmtId="0" fontId="13" fillId="21" borderId="18"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left" vertical="center" wrapText="1"/>
    </xf>
    <xf numFmtId="0" fontId="15" fillId="7" borderId="1" xfId="0" applyFont="1" applyFill="1" applyBorder="1" applyAlignment="1">
      <alignment horizontal="center" vertical="center"/>
    </xf>
    <xf numFmtId="0" fontId="0" fillId="0" borderId="1" xfId="0" applyBorder="1"/>
    <xf numFmtId="0" fontId="0" fillId="0" borderId="1" xfId="0" applyBorder="1" applyAlignment="1">
      <alignment horizontal="left" wrapText="1"/>
    </xf>
    <xf numFmtId="0" fontId="0" fillId="7" borderId="1" xfId="0" applyFill="1" applyBorder="1" applyAlignment="1">
      <alignment horizontal="center" vertical="center"/>
    </xf>
    <xf numFmtId="0" fontId="0" fillId="18" borderId="1" xfId="0" applyFill="1" applyBorder="1" applyAlignment="1">
      <alignment horizontal="center" vertical="center"/>
    </xf>
    <xf numFmtId="0" fontId="3" fillId="0" borderId="0" xfId="0" applyFont="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xf>
    <xf numFmtId="0" fontId="2" fillId="0" borderId="0" xfId="0" applyFont="1"/>
    <xf numFmtId="0" fontId="6" fillId="0" borderId="0" xfId="0" applyFont="1"/>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17" fillId="24" borderId="1" xfId="0" applyFont="1" applyFill="1" applyBorder="1" applyAlignment="1">
      <alignment horizontal="center" vertical="center"/>
    </xf>
    <xf numFmtId="0" fontId="17" fillId="24" borderId="1" xfId="0" applyFont="1" applyFill="1" applyBorder="1" applyAlignment="1">
      <alignment horizontal="center" vertical="center" wrapText="1"/>
    </xf>
    <xf numFmtId="0" fontId="6" fillId="24" borderId="1" xfId="0" applyFont="1" applyFill="1" applyBorder="1" applyAlignment="1">
      <alignment horizontal="center" vertical="center"/>
    </xf>
    <xf numFmtId="0" fontId="6" fillId="24" borderId="1" xfId="0" applyFont="1" applyFill="1" applyBorder="1" applyAlignment="1">
      <alignment horizontal="center" vertical="center" wrapText="1"/>
    </xf>
    <xf numFmtId="0" fontId="17" fillId="25" borderId="1" xfId="0" applyFont="1" applyFill="1" applyBorder="1" applyAlignment="1">
      <alignment horizontal="center" vertical="center"/>
    </xf>
    <xf numFmtId="0" fontId="6" fillId="25" borderId="1" xfId="0" applyFont="1" applyFill="1" applyBorder="1" applyAlignment="1">
      <alignment horizontal="center" vertical="center"/>
    </xf>
    <xf numFmtId="0" fontId="6" fillId="25" borderId="1" xfId="0" applyFont="1" applyFill="1" applyBorder="1" applyAlignment="1">
      <alignment horizontal="center" vertical="center" wrapText="1"/>
    </xf>
    <xf numFmtId="0" fontId="19" fillId="0" borderId="0" xfId="0" applyFont="1" applyAlignment="1">
      <alignment horizontal="center" vertical="center" wrapText="1"/>
    </xf>
    <xf numFmtId="0" fontId="5" fillId="24" borderId="1"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17" fillId="2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0" xfId="0" applyFont="1" applyBorder="1" applyAlignment="1">
      <alignment horizontal="center" vertical="center" wrapText="1"/>
    </xf>
    <xf numFmtId="0" fontId="14" fillId="0" borderId="14" xfId="0" applyFont="1" applyBorder="1" applyAlignment="1">
      <alignment horizontal="left" vertical="center" wrapText="1"/>
    </xf>
    <xf numFmtId="0" fontId="13" fillId="7" borderId="27" xfId="0" applyFont="1" applyFill="1" applyBorder="1" applyAlignment="1">
      <alignment horizontal="center" vertical="center" wrapText="1"/>
    </xf>
    <xf numFmtId="0" fontId="20" fillId="2" borderId="17" xfId="0" applyFont="1" applyFill="1" applyBorder="1" applyAlignment="1">
      <alignment horizontal="justify" vertical="center" wrapText="1"/>
    </xf>
    <xf numFmtId="0" fontId="14" fillId="0" borderId="28" xfId="0" applyFont="1" applyBorder="1" applyAlignment="1">
      <alignment horizontal="left" vertical="center" wrapText="1"/>
    </xf>
    <xf numFmtId="0" fontId="20" fillId="2" borderId="17" xfId="0" applyFont="1" applyFill="1" applyBorder="1" applyAlignment="1">
      <alignment vertical="center" wrapText="1"/>
    </xf>
    <xf numFmtId="0" fontId="18" fillId="2" borderId="13" xfId="0" applyFont="1" applyFill="1" applyBorder="1" applyAlignment="1">
      <alignment horizontal="center" vertical="center" wrapText="1"/>
    </xf>
    <xf numFmtId="0" fontId="18" fillId="7" borderId="1" xfId="0" applyFont="1" applyFill="1" applyBorder="1" applyAlignment="1">
      <alignment vertical="center" wrapText="1"/>
    </xf>
    <xf numFmtId="0" fontId="0" fillId="9" borderId="1" xfId="0" applyFill="1" applyBorder="1" applyAlignment="1">
      <alignment horizontal="center"/>
    </xf>
    <xf numFmtId="0" fontId="0" fillId="26" borderId="1" xfId="0" applyFill="1" applyBorder="1" applyAlignment="1">
      <alignment horizontal="center"/>
    </xf>
    <xf numFmtId="0" fontId="0" fillId="14" borderId="1" xfId="0" applyFill="1" applyBorder="1" applyAlignment="1">
      <alignment horizontal="center"/>
    </xf>
    <xf numFmtId="0" fontId="6" fillId="0" borderId="13"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40" xfId="0" applyFont="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6" fillId="0" borderId="37"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2" borderId="44" xfId="0" applyFont="1" applyFill="1" applyBorder="1" applyAlignment="1">
      <alignment horizontal="center" vertical="center"/>
    </xf>
    <xf numFmtId="0" fontId="6" fillId="2" borderId="4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5" fillId="18" borderId="17" xfId="0" applyFont="1" applyFill="1" applyBorder="1" applyAlignment="1">
      <alignment vertical="center"/>
    </xf>
    <xf numFmtId="0" fontId="23" fillId="0" borderId="36"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2" xfId="0" applyFont="1" applyBorder="1" applyAlignment="1">
      <alignment horizontal="center" vertical="center"/>
    </xf>
    <xf numFmtId="0" fontId="6" fillId="0" borderId="29" xfId="0" applyFont="1" applyBorder="1" applyAlignment="1">
      <alignment horizontal="center" vertical="center"/>
    </xf>
    <xf numFmtId="0" fontId="6" fillId="0" borderId="44" xfId="0" applyFont="1" applyBorder="1" applyAlignment="1">
      <alignment horizontal="center" vertical="center"/>
    </xf>
    <xf numFmtId="0" fontId="6" fillId="0" borderId="32" xfId="0" applyFont="1" applyBorder="1" applyAlignment="1">
      <alignment horizontal="center" vertical="center"/>
    </xf>
    <xf numFmtId="0" fontId="6" fillId="0" borderId="47" xfId="0" applyFont="1" applyBorder="1" applyAlignment="1">
      <alignment horizontal="center" vertical="center"/>
    </xf>
    <xf numFmtId="0" fontId="6" fillId="0" borderId="47" xfId="0" applyFont="1" applyBorder="1" applyAlignment="1">
      <alignment horizontal="center" vertical="center" wrapText="1"/>
    </xf>
    <xf numFmtId="0" fontId="6" fillId="0" borderId="30" xfId="0" applyFont="1" applyBorder="1" applyAlignment="1">
      <alignment horizontal="center" vertical="center"/>
    </xf>
    <xf numFmtId="0" fontId="6" fillId="9" borderId="1" xfId="0" applyFont="1" applyFill="1" applyBorder="1" applyAlignment="1">
      <alignment horizontal="center" vertical="center"/>
    </xf>
    <xf numFmtId="0" fontId="6" fillId="26" borderId="1" xfId="0" applyFont="1" applyFill="1" applyBorder="1" applyAlignment="1">
      <alignment horizontal="center" vertical="center"/>
    </xf>
    <xf numFmtId="0" fontId="6" fillId="27" borderId="1" xfId="0" applyFont="1" applyFill="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4" xfId="0" applyFont="1" applyBorder="1" applyAlignment="1">
      <alignment horizontal="center" vertical="center" wrapText="1"/>
    </xf>
    <xf numFmtId="0" fontId="24" fillId="0" borderId="44" xfId="0" applyFont="1" applyBorder="1" applyAlignment="1">
      <alignment horizontal="center" vertical="center" wrapText="1"/>
    </xf>
    <xf numFmtId="0" fontId="20" fillId="0" borderId="0" xfId="0" applyFont="1" applyAlignment="1">
      <alignment horizontal="center" vertical="center"/>
    </xf>
    <xf numFmtId="0" fontId="18" fillId="26" borderId="17" xfId="0" applyFont="1" applyFill="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7" xfId="0" applyFont="1" applyBorder="1" applyAlignment="1">
      <alignment horizontal="center" vertical="center" wrapText="1"/>
    </xf>
    <xf numFmtId="0" fontId="18" fillId="9" borderId="17" xfId="0" applyFont="1" applyFill="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vertical="center" wrapText="1"/>
    </xf>
    <xf numFmtId="0" fontId="0" fillId="0" borderId="0" xfId="0" applyAlignment="1">
      <alignment horizontal="justify" vertical="center" wrapText="1"/>
    </xf>
    <xf numFmtId="0" fontId="18" fillId="0" borderId="1" xfId="0" applyFont="1" applyBorder="1" applyAlignment="1">
      <alignment vertical="center"/>
    </xf>
    <xf numFmtId="0" fontId="18" fillId="0" borderId="1" xfId="0" applyFont="1" applyBorder="1" applyAlignment="1">
      <alignment vertical="center" wrapText="1"/>
    </xf>
    <xf numFmtId="0" fontId="0" fillId="0" borderId="8" xfId="0" applyBorder="1" applyAlignment="1">
      <alignment horizontal="center" vertical="center"/>
    </xf>
    <xf numFmtId="0" fontId="0" fillId="11" borderId="8" xfId="0" applyFill="1" applyBorder="1" applyAlignment="1">
      <alignment horizontal="center" vertical="center" wrapText="1"/>
    </xf>
    <xf numFmtId="0" fontId="0" fillId="10" borderId="8" xfId="0" applyFill="1" applyBorder="1" applyAlignment="1">
      <alignment horizontal="center" vertical="center" wrapText="1"/>
    </xf>
    <xf numFmtId="0" fontId="0" fillId="14" borderId="8" xfId="0" applyFill="1" applyBorder="1" applyAlignment="1">
      <alignment horizontal="center" vertical="center" wrapText="1"/>
    </xf>
    <xf numFmtId="0" fontId="3" fillId="12" borderId="8" xfId="0" applyFont="1" applyFill="1" applyBorder="1" applyAlignment="1">
      <alignment horizontal="center" vertical="center"/>
    </xf>
    <xf numFmtId="0" fontId="3" fillId="13" borderId="8" xfId="0" applyFont="1" applyFill="1" applyBorder="1" applyAlignment="1">
      <alignment horizontal="center" vertical="center"/>
    </xf>
    <xf numFmtId="14" fontId="0" fillId="0" borderId="8"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1" xfId="0" applyBorder="1" applyAlignment="1">
      <alignment horizontal="justify" vertical="center" wrapText="1"/>
    </xf>
    <xf numFmtId="0" fontId="0" fillId="9" borderId="1" xfId="0" applyFill="1" applyBorder="1" applyAlignment="1">
      <alignment horizontal="center" vertical="center" wrapText="1"/>
    </xf>
    <xf numFmtId="0" fontId="0" fillId="0" borderId="10" xfId="0" applyBorder="1" applyAlignment="1">
      <alignment horizontal="center" vertical="center"/>
    </xf>
    <xf numFmtId="14" fontId="0" fillId="28" borderId="1" xfId="0" applyNumberFormat="1" applyFill="1" applyBorder="1" applyAlignment="1">
      <alignment horizontal="center" vertical="center" wrapText="1"/>
    </xf>
    <xf numFmtId="0" fontId="3" fillId="0" borderId="11" xfId="0" applyFont="1" applyBorder="1" applyAlignment="1">
      <alignment horizontal="center" vertical="center" wrapText="1"/>
    </xf>
    <xf numFmtId="0" fontId="12" fillId="11" borderId="14"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0" fillId="2" borderId="1" xfId="0" applyFill="1" applyBorder="1" applyAlignment="1">
      <alignment horizontal="center"/>
    </xf>
    <xf numFmtId="0" fontId="3" fillId="7" borderId="1" xfId="0" applyFont="1" applyFill="1" applyBorder="1" applyAlignment="1">
      <alignment horizontal="center" vertical="center"/>
    </xf>
    <xf numFmtId="0" fontId="0" fillId="9" borderId="8" xfId="0" applyFill="1" applyBorder="1" applyAlignment="1">
      <alignment horizontal="center" vertical="center"/>
    </xf>
    <xf numFmtId="0" fontId="0" fillId="9" borderId="10" xfId="0" applyFill="1" applyBorder="1" applyAlignment="1">
      <alignment horizontal="center" vertical="center"/>
    </xf>
    <xf numFmtId="0" fontId="0" fillId="18" borderId="1" xfId="0" applyFill="1" applyBorder="1" applyAlignment="1">
      <alignment horizontal="center" vertical="center"/>
    </xf>
    <xf numFmtId="0" fontId="3" fillId="7" borderId="8" xfId="0" applyFont="1" applyFill="1" applyBorder="1" applyAlignment="1">
      <alignment horizontal="center" vertical="center"/>
    </xf>
    <xf numFmtId="0" fontId="3" fillId="7" borderId="10" xfId="0" applyFont="1" applyFill="1" applyBorder="1" applyAlignment="1">
      <alignment horizontal="center" vertical="center"/>
    </xf>
    <xf numFmtId="0" fontId="0" fillId="7" borderId="8" xfId="0" applyFill="1" applyBorder="1" applyAlignment="1">
      <alignment horizontal="center" vertical="center" wrapText="1"/>
    </xf>
    <xf numFmtId="0" fontId="0" fillId="7" borderId="10" xfId="0"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6" fillId="18" borderId="14"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21" fillId="18" borderId="15" xfId="0" applyFont="1" applyFill="1" applyBorder="1" applyAlignment="1">
      <alignment horizontal="center" vertical="center" wrapText="1"/>
    </xf>
    <xf numFmtId="0" fontId="21" fillId="18" borderId="16" xfId="0" applyFont="1" applyFill="1" applyBorder="1" applyAlignment="1">
      <alignment horizontal="center" vertical="center" wrapText="1"/>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4"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1" fillId="18" borderId="14" xfId="0" applyFont="1" applyFill="1" applyBorder="1" applyAlignment="1">
      <alignment horizontal="center" vertical="center" wrapText="1"/>
    </xf>
    <xf numFmtId="0" fontId="6" fillId="18" borderId="22" xfId="0" applyFont="1" applyFill="1" applyBorder="1" applyAlignment="1">
      <alignment horizontal="center" vertical="center" wrapText="1"/>
    </xf>
    <xf numFmtId="0" fontId="6" fillId="18" borderId="23" xfId="0" applyFont="1" applyFill="1" applyBorder="1" applyAlignment="1">
      <alignment horizontal="center" vertical="center" wrapText="1"/>
    </xf>
    <xf numFmtId="0" fontId="6" fillId="23"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18" borderId="1" xfId="0" applyFont="1" applyFill="1" applyBorder="1" applyAlignment="1">
      <alignment horizontal="center" vertical="center"/>
    </xf>
    <xf numFmtId="0" fontId="6" fillId="18" borderId="45" xfId="0" applyFont="1" applyFill="1" applyBorder="1" applyAlignment="1">
      <alignment horizontal="center" vertical="center" wrapText="1"/>
    </xf>
    <xf numFmtId="0" fontId="6" fillId="18" borderId="24" xfId="0" applyFont="1" applyFill="1" applyBorder="1" applyAlignment="1">
      <alignment horizontal="center" vertical="center" wrapText="1"/>
    </xf>
    <xf numFmtId="0" fontId="6" fillId="26" borderId="1" xfId="0" applyFont="1" applyFill="1" applyBorder="1" applyAlignment="1">
      <alignment horizontal="center" vertical="center"/>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2" xfId="0" applyFont="1" applyFill="1" applyBorder="1" applyAlignment="1">
      <alignment horizontal="center" vertical="center"/>
    </xf>
    <xf numFmtId="0" fontId="6" fillId="2" borderId="2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24" fillId="24" borderId="1"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25" fillId="25" borderId="11" xfId="0" applyFont="1" applyFill="1" applyBorder="1" applyAlignment="1">
      <alignment horizontal="center" vertical="center" wrapText="1"/>
    </xf>
    <xf numFmtId="0" fontId="25" fillId="25" borderId="12" xfId="0" applyFont="1" applyFill="1" applyBorder="1" applyAlignment="1">
      <alignment horizontal="center" vertical="center" wrapText="1"/>
    </xf>
    <xf numFmtId="0" fontId="25" fillId="25" borderId="13"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29" fillId="0" borderId="20" xfId="0" applyFont="1" applyBorder="1" applyAlignment="1">
      <alignment horizontal="center" vertical="center"/>
    </xf>
    <xf numFmtId="0" fontId="29" fillId="0" borderId="3" xfId="0" applyFont="1" applyBorder="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29" fillId="0" borderId="21" xfId="0" applyFont="1" applyBorder="1" applyAlignment="1">
      <alignment horizontal="center" vertical="center"/>
    </xf>
    <xf numFmtId="0" fontId="29" fillId="0" borderId="7" xfId="0" applyFont="1" applyBorder="1" applyAlignment="1">
      <alignment horizontal="center" vertical="center"/>
    </xf>
    <xf numFmtId="0" fontId="0" fillId="28" borderId="8" xfId="0" applyFill="1" applyBorder="1" applyAlignment="1">
      <alignment horizontal="justify" vertical="center" wrapText="1"/>
    </xf>
    <xf numFmtId="0" fontId="0" fillId="28" borderId="9" xfId="0" applyFill="1" applyBorder="1" applyAlignment="1">
      <alignment horizontal="justify" vertical="center" wrapText="1"/>
    </xf>
    <xf numFmtId="0" fontId="0" fillId="28" borderId="10" xfId="0" applyFill="1" applyBorder="1" applyAlignment="1">
      <alignment horizontal="justify" vertical="center" wrapText="1"/>
    </xf>
    <xf numFmtId="0" fontId="0" fillId="0" borderId="8" xfId="0" applyBorder="1" applyAlignment="1">
      <alignment horizontal="justify" vertical="center" wrapText="1"/>
    </xf>
    <xf numFmtId="0" fontId="0" fillId="0" borderId="9" xfId="0" applyBorder="1" applyAlignment="1">
      <alignment horizontal="justify" vertical="center"/>
    </xf>
    <xf numFmtId="0" fontId="0" fillId="0" borderId="10" xfId="0" applyBorder="1" applyAlignment="1">
      <alignment horizontal="justify" vertical="center"/>
    </xf>
    <xf numFmtId="0" fontId="11" fillId="17" borderId="8" xfId="0" applyFont="1" applyFill="1" applyBorder="1" applyAlignment="1">
      <alignment horizontal="center" vertical="center" wrapText="1"/>
    </xf>
    <xf numFmtId="0" fontId="11" fillId="17" borderId="9"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justify"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 xfId="0" applyBorder="1" applyAlignment="1">
      <alignment vertical="top" wrapText="1"/>
    </xf>
    <xf numFmtId="0" fontId="9" fillId="4"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xf>
    <xf numFmtId="0" fontId="0" fillId="28" borderId="9" xfId="0" applyFill="1" applyBorder="1" applyAlignment="1">
      <alignment horizontal="justify" vertical="center"/>
    </xf>
    <xf numFmtId="0" fontId="0" fillId="28" borderId="10" xfId="0" applyFill="1" applyBorder="1" applyAlignment="1">
      <alignment horizontal="justify" vertical="center"/>
    </xf>
    <xf numFmtId="0" fontId="28" fillId="9" borderId="1" xfId="0" applyFont="1" applyFill="1" applyBorder="1" applyAlignment="1">
      <alignment horizontal="center" vertical="center" wrapText="1"/>
    </xf>
    <xf numFmtId="0" fontId="0" fillId="0" borderId="1" xfId="0" applyBorder="1" applyAlignment="1">
      <alignment horizontal="center" vertical="center"/>
    </xf>
    <xf numFmtId="0" fontId="0" fillId="10" borderId="1" xfId="0" applyFill="1" applyBorder="1" applyAlignment="1">
      <alignment horizontal="center" vertical="center" wrapText="1"/>
    </xf>
    <xf numFmtId="0" fontId="0" fillId="0" borderId="1" xfId="0" applyBorder="1" applyAlignment="1">
      <alignment horizontal="center" vertical="center" wrapText="1"/>
    </xf>
    <xf numFmtId="14" fontId="0" fillId="28" borderId="11" xfId="0" applyNumberFormat="1" applyFill="1" applyBorder="1" applyAlignment="1">
      <alignment horizontal="center" vertical="center" wrapText="1"/>
    </xf>
    <xf numFmtId="14" fontId="0" fillId="28" borderId="13" xfId="0" applyNumberFormat="1" applyFill="1" applyBorder="1" applyAlignment="1">
      <alignment horizontal="center" vertical="center" wrapText="1"/>
    </xf>
    <xf numFmtId="0" fontId="0" fillId="0" borderId="9" xfId="0" applyBorder="1" applyAlignment="1">
      <alignment horizontal="justify"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11" fillId="17" borderId="2"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3" fillId="7" borderId="1" xfId="0" applyFont="1" applyFill="1" applyBorder="1" applyAlignment="1">
      <alignment horizontal="center"/>
    </xf>
    <xf numFmtId="0" fontId="3" fillId="8" borderId="1" xfId="0" applyFont="1" applyFill="1" applyBorder="1" applyAlignment="1">
      <alignment horizontal="center"/>
    </xf>
    <xf numFmtId="0" fontId="3" fillId="4" borderId="1" xfId="0" applyFont="1" applyFill="1" applyBorder="1" applyAlignment="1">
      <alignment horizontal="center" vertical="center"/>
    </xf>
    <xf numFmtId="0" fontId="3" fillId="3" borderId="1" xfId="0" applyFont="1" applyFill="1" applyBorder="1" applyAlignment="1">
      <alignment horizontal="center"/>
    </xf>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3" fillId="12" borderId="10"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0" fillId="0" borderId="1" xfId="0" applyFont="1" applyBorder="1" applyAlignment="1">
      <alignment horizontal="center" vertic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18" fillId="0" borderId="1" xfId="0" applyFont="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5" fillId="19" borderId="1" xfId="0" applyFont="1" applyFill="1" applyBorder="1" applyAlignment="1">
      <alignment horizontal="center" vertical="center" wrapText="1"/>
    </xf>
    <xf numFmtId="0" fontId="5" fillId="19" borderId="9" xfId="0" applyFont="1" applyFill="1" applyBorder="1" applyAlignment="1">
      <alignment horizontal="center" vertical="center" wrapText="1"/>
    </xf>
    <xf numFmtId="0" fontId="5" fillId="19" borderId="9" xfId="0" applyFont="1" applyFill="1" applyBorder="1" applyAlignment="1">
      <alignment horizontal="center" vertical="center"/>
    </xf>
    <xf numFmtId="0" fontId="5" fillId="19" borderId="1" xfId="0"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9" borderId="1" xfId="0" applyFill="1" applyBorder="1" applyAlignment="1">
      <alignment horizontal="left" vertical="center" wrapText="1"/>
    </xf>
    <xf numFmtId="0" fontId="0" fillId="16" borderId="1" xfId="0" applyFill="1" applyBorder="1" applyAlignment="1">
      <alignment horizontal="justify"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1" xfId="0" applyFont="1" applyBorder="1" applyAlignment="1">
      <alignment horizontal="center" vertical="top" wrapText="1"/>
    </xf>
    <xf numFmtId="0" fontId="3" fillId="15" borderId="11" xfId="0" applyFont="1" applyFill="1" applyBorder="1" applyAlignment="1">
      <alignment horizontal="left" vertical="center" wrapText="1"/>
    </xf>
    <xf numFmtId="0" fontId="3" fillId="15" borderId="13" xfId="0" applyFont="1" applyFill="1" applyBorder="1" applyAlignment="1">
      <alignment horizontal="left" vertical="center" wrapText="1"/>
    </xf>
    <xf numFmtId="0" fontId="3" fillId="15" borderId="11" xfId="0" applyFont="1" applyFill="1" applyBorder="1" applyAlignment="1">
      <alignment horizontal="left" vertical="center"/>
    </xf>
    <xf numFmtId="0" fontId="3" fillId="15" borderId="13" xfId="0" applyFont="1" applyFill="1" applyBorder="1" applyAlignment="1">
      <alignment horizontal="left" vertical="center"/>
    </xf>
    <xf numFmtId="0" fontId="0" fillId="14" borderId="8" xfId="0" applyFill="1" applyBorder="1" applyAlignment="1">
      <alignment horizontal="left" vertical="center" wrapText="1"/>
    </xf>
    <xf numFmtId="0" fontId="0" fillId="14" borderId="9" xfId="0" applyFill="1" applyBorder="1" applyAlignment="1">
      <alignment horizontal="left" vertical="center" wrapText="1"/>
    </xf>
    <xf numFmtId="0" fontId="0" fillId="14" borderId="10" xfId="0" applyFill="1" applyBorder="1" applyAlignment="1">
      <alignment horizontal="left" vertical="center" wrapText="1"/>
    </xf>
    <xf numFmtId="0" fontId="0" fillId="10" borderId="8" xfId="0" applyFill="1"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0" borderId="10" xfId="0" applyBorder="1" applyAlignment="1">
      <alignment horizontal="center"/>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14" fillId="0" borderId="1" xfId="0" applyFont="1" applyBorder="1" applyAlignment="1">
      <alignment horizontal="center" vertical="center" wrapText="1"/>
    </xf>
    <xf numFmtId="0" fontId="3" fillId="0" borderId="8" xfId="0" applyFont="1" applyBorder="1" applyAlignment="1">
      <alignment horizontal="center"/>
    </xf>
    <xf numFmtId="0" fontId="16" fillId="22" borderId="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cellXfs>
  <cellStyles count="1">
    <cellStyle name="Normal" xfId="0" builtinId="0"/>
  </cellStyles>
  <dxfs count="0"/>
  <tableStyles count="0" defaultTableStyle="TableStyleMedium2" defaultPivotStyle="PivotStyleLight16"/>
  <colors>
    <mruColors>
      <color rgb="FFEFFCE7"/>
      <color rgb="FFE6F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114300</xdr:rowOff>
    </xdr:from>
    <xdr:to>
      <xdr:col>2</xdr:col>
      <xdr:colOff>110408</xdr:colOff>
      <xdr:row>1</xdr:row>
      <xdr:rowOff>731822</xdr:rowOff>
    </xdr:to>
    <xdr:pic>
      <xdr:nvPicPr>
        <xdr:cNvPr id="3" name="Picture 11" descr="logohorizontal">
          <a:extLst>
            <a:ext uri="{FF2B5EF4-FFF2-40B4-BE49-F238E27FC236}">
              <a16:creationId xmlns:a16="http://schemas.microsoft.com/office/drawing/2014/main" id="{49284BCD-2531-554F-A346-AAC0B2CC0B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317500"/>
          <a:ext cx="2498008" cy="617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88901</xdr:colOff>
      <xdr:row>2</xdr:row>
      <xdr:rowOff>228600</xdr:rowOff>
    </xdr:from>
    <xdr:to>
      <xdr:col>2</xdr:col>
      <xdr:colOff>1377849</xdr:colOff>
      <xdr:row>2</xdr:row>
      <xdr:rowOff>647700</xdr:rowOff>
    </xdr:to>
    <xdr:pic>
      <xdr:nvPicPr>
        <xdr:cNvPr id="5" name="Picture 11" descr="logohorizontal">
          <a:extLst>
            <a:ext uri="{FF2B5EF4-FFF2-40B4-BE49-F238E27FC236}">
              <a16:creationId xmlns:a16="http://schemas.microsoft.com/office/drawing/2014/main" id="{92F7687E-81A5-2546-92DE-8F1787D0B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1" y="6096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177801</xdr:colOff>
      <xdr:row>2</xdr:row>
      <xdr:rowOff>254000</xdr:rowOff>
    </xdr:from>
    <xdr:to>
      <xdr:col>7</xdr:col>
      <xdr:colOff>1339749</xdr:colOff>
      <xdr:row>2</xdr:row>
      <xdr:rowOff>673100</xdr:rowOff>
    </xdr:to>
    <xdr:pic>
      <xdr:nvPicPr>
        <xdr:cNvPr id="6" name="Picture 11" descr="logohorizontal">
          <a:extLst>
            <a:ext uri="{FF2B5EF4-FFF2-40B4-BE49-F238E27FC236}">
              <a16:creationId xmlns:a16="http://schemas.microsoft.com/office/drawing/2014/main" id="{62854070-344F-9644-B6E5-506ABC431A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1" y="6350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127000</xdr:colOff>
      <xdr:row>2</xdr:row>
      <xdr:rowOff>241300</xdr:rowOff>
    </xdr:from>
    <xdr:to>
      <xdr:col>12</xdr:col>
      <xdr:colOff>1288948</xdr:colOff>
      <xdr:row>2</xdr:row>
      <xdr:rowOff>660400</xdr:rowOff>
    </xdr:to>
    <xdr:pic>
      <xdr:nvPicPr>
        <xdr:cNvPr id="8" name="Picture 11" descr="logohorizontal">
          <a:extLst>
            <a:ext uri="{FF2B5EF4-FFF2-40B4-BE49-F238E27FC236}">
              <a16:creationId xmlns:a16="http://schemas.microsoft.com/office/drawing/2014/main" id="{FD71DE92-79F7-4E40-9213-4E92E32ECF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135600" y="6223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127000</xdr:colOff>
      <xdr:row>2</xdr:row>
      <xdr:rowOff>241300</xdr:rowOff>
    </xdr:from>
    <xdr:ext cx="1696060" cy="419100"/>
    <xdr:pic>
      <xdr:nvPicPr>
        <xdr:cNvPr id="7" name="Picture 11" descr="logohorizontal">
          <a:extLst>
            <a:ext uri="{FF2B5EF4-FFF2-40B4-BE49-F238E27FC236}">
              <a16:creationId xmlns:a16="http://schemas.microsoft.com/office/drawing/2014/main" id="{0C846754-D459-F44F-A59A-E5E7011C7FD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20645" y="621113"/>
          <a:ext cx="16960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1</xdr:row>
      <xdr:rowOff>215900</xdr:rowOff>
    </xdr:from>
    <xdr:to>
      <xdr:col>1</xdr:col>
      <xdr:colOff>1885848</xdr:colOff>
      <xdr:row>1</xdr:row>
      <xdr:rowOff>635000</xdr:rowOff>
    </xdr:to>
    <xdr:pic>
      <xdr:nvPicPr>
        <xdr:cNvPr id="3" name="Picture 11" descr="logohorizontal">
          <a:extLst>
            <a:ext uri="{FF2B5EF4-FFF2-40B4-BE49-F238E27FC236}">
              <a16:creationId xmlns:a16="http://schemas.microsoft.com/office/drawing/2014/main" id="{E3D8D210-E4B5-364B-9EC7-1D52EC4053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700" y="3175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184354</xdr:colOff>
      <xdr:row>1</xdr:row>
      <xdr:rowOff>245807</xdr:rowOff>
    </xdr:from>
    <xdr:to>
      <xdr:col>1</xdr:col>
      <xdr:colOff>2753063</xdr:colOff>
      <xdr:row>2</xdr:row>
      <xdr:rowOff>327742</xdr:rowOff>
    </xdr:to>
    <xdr:pic>
      <xdr:nvPicPr>
        <xdr:cNvPr id="3" name="Picture 11" descr="logohorizontal">
          <a:extLst>
            <a:ext uri="{FF2B5EF4-FFF2-40B4-BE49-F238E27FC236}">
              <a16:creationId xmlns:a16="http://schemas.microsoft.com/office/drawing/2014/main" id="{F3EE551B-0DD8-EE4E-B723-8E4D72978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193" y="348226"/>
          <a:ext cx="2568709"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931334</xdr:colOff>
      <xdr:row>1</xdr:row>
      <xdr:rowOff>155222</xdr:rowOff>
    </xdr:from>
    <xdr:to>
      <xdr:col>1</xdr:col>
      <xdr:colOff>748376</xdr:colOff>
      <xdr:row>1</xdr:row>
      <xdr:rowOff>785797</xdr:rowOff>
    </xdr:to>
    <xdr:pic>
      <xdr:nvPicPr>
        <xdr:cNvPr id="3" name="Picture 11" descr="logohorizontal">
          <a:extLst>
            <a:ext uri="{FF2B5EF4-FFF2-40B4-BE49-F238E27FC236}">
              <a16:creationId xmlns:a16="http://schemas.microsoft.com/office/drawing/2014/main" id="{473E6C29-A80E-B641-A1AA-1B41006EA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334" y="352778"/>
          <a:ext cx="2568709" cy="63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67553</xdr:colOff>
      <xdr:row>1</xdr:row>
      <xdr:rowOff>513405</xdr:rowOff>
    </xdr:from>
    <xdr:to>
      <xdr:col>1</xdr:col>
      <xdr:colOff>1773694</xdr:colOff>
      <xdr:row>1</xdr:row>
      <xdr:rowOff>932234</xdr:rowOff>
    </xdr:to>
    <xdr:pic>
      <xdr:nvPicPr>
        <xdr:cNvPr id="3" name="Picture 11" descr="logohorizontal">
          <a:extLst>
            <a:ext uri="{FF2B5EF4-FFF2-40B4-BE49-F238E27FC236}">
              <a16:creationId xmlns:a16="http://schemas.microsoft.com/office/drawing/2014/main" id="{5A4B8339-31D9-EA45-BEFA-E6180916EE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808" y="716065"/>
          <a:ext cx="1706141" cy="418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296333</xdr:colOff>
      <xdr:row>0</xdr:row>
      <xdr:rowOff>169333</xdr:rowOff>
    </xdr:from>
    <xdr:to>
      <xdr:col>6</xdr:col>
      <xdr:colOff>690034</xdr:colOff>
      <xdr:row>2</xdr:row>
      <xdr:rowOff>296334</xdr:rowOff>
    </xdr:to>
    <xdr:pic>
      <xdr:nvPicPr>
        <xdr:cNvPr id="2" name="Picture 11" descr="logohorizontal">
          <a:extLst>
            <a:ext uri="{FF2B5EF4-FFF2-40B4-BE49-F238E27FC236}">
              <a16:creationId xmlns:a16="http://schemas.microsoft.com/office/drawing/2014/main" id="{00CB21A7-78C7-436B-B563-AA71AF7043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333" y="169333"/>
          <a:ext cx="7090834" cy="931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296333</xdr:colOff>
      <xdr:row>0</xdr:row>
      <xdr:rowOff>169333</xdr:rowOff>
    </xdr:from>
    <xdr:to>
      <xdr:col>2</xdr:col>
      <xdr:colOff>4156</xdr:colOff>
      <xdr:row>2</xdr:row>
      <xdr:rowOff>51378</xdr:rowOff>
    </xdr:to>
    <xdr:pic>
      <xdr:nvPicPr>
        <xdr:cNvPr id="3" name="Picture 11" descr="logohorizontal">
          <a:extLst>
            <a:ext uri="{FF2B5EF4-FFF2-40B4-BE49-F238E27FC236}">
              <a16:creationId xmlns:a16="http://schemas.microsoft.com/office/drawing/2014/main" id="{EA00FC1E-6EA9-4A7B-8F14-6E584DAA8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333" y="169333"/>
          <a:ext cx="2120823" cy="64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169333</xdr:colOff>
      <xdr:row>3</xdr:row>
      <xdr:rowOff>84667</xdr:rowOff>
    </xdr:from>
    <xdr:to>
      <xdr:col>8</xdr:col>
      <xdr:colOff>592666</xdr:colOff>
      <xdr:row>4</xdr:row>
      <xdr:rowOff>331739</xdr:rowOff>
    </xdr:to>
    <xdr:pic>
      <xdr:nvPicPr>
        <xdr:cNvPr id="4" name="Imagen 3">
          <a:extLst>
            <a:ext uri="{FF2B5EF4-FFF2-40B4-BE49-F238E27FC236}">
              <a16:creationId xmlns:a16="http://schemas.microsoft.com/office/drawing/2014/main" id="{4CB7CE09-AF32-ADFC-B617-5C8C33C74E41}"/>
            </a:ext>
          </a:extLst>
        </xdr:cNvPr>
        <xdr:cNvPicPr>
          <a:picLocks noChangeAspect="1"/>
        </xdr:cNvPicPr>
      </xdr:nvPicPr>
      <xdr:blipFill>
        <a:blip xmlns:r="http://schemas.openxmlformats.org/officeDocument/2006/relationships" r:embed="rId2"/>
        <a:stretch>
          <a:fillRect/>
        </a:stretch>
      </xdr:blipFill>
      <xdr:spPr>
        <a:xfrm>
          <a:off x="855133" y="1265767"/>
          <a:ext cx="9021233" cy="1045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296333</xdr:colOff>
      <xdr:row>0</xdr:row>
      <xdr:rowOff>169333</xdr:rowOff>
    </xdr:from>
    <xdr:to>
      <xdr:col>5</xdr:col>
      <xdr:colOff>1372659</xdr:colOff>
      <xdr:row>2</xdr:row>
      <xdr:rowOff>296334</xdr:rowOff>
    </xdr:to>
    <xdr:pic>
      <xdr:nvPicPr>
        <xdr:cNvPr id="2" name="Picture 11" descr="logohorizontal">
          <a:extLst>
            <a:ext uri="{FF2B5EF4-FFF2-40B4-BE49-F238E27FC236}">
              <a16:creationId xmlns:a16="http://schemas.microsoft.com/office/drawing/2014/main" id="{B70AAD32-06F8-401E-93B7-373C381073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783" y="169333"/>
          <a:ext cx="7092951" cy="914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296333</xdr:colOff>
      <xdr:row>0</xdr:row>
      <xdr:rowOff>169333</xdr:rowOff>
    </xdr:from>
    <xdr:to>
      <xdr:col>2</xdr:col>
      <xdr:colOff>4156</xdr:colOff>
      <xdr:row>2</xdr:row>
      <xdr:rowOff>51378</xdr:rowOff>
    </xdr:to>
    <xdr:pic>
      <xdr:nvPicPr>
        <xdr:cNvPr id="3" name="Picture 11" descr="logohorizontal">
          <a:extLst>
            <a:ext uri="{FF2B5EF4-FFF2-40B4-BE49-F238E27FC236}">
              <a16:creationId xmlns:a16="http://schemas.microsoft.com/office/drawing/2014/main" id="{009D1BED-C433-46FE-83CF-384AAB7D5F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333" y="169333"/>
          <a:ext cx="2120823" cy="669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169333</xdr:colOff>
      <xdr:row>3</xdr:row>
      <xdr:rowOff>84667</xdr:rowOff>
    </xdr:from>
    <xdr:to>
      <xdr:col>7</xdr:col>
      <xdr:colOff>291041</xdr:colOff>
      <xdr:row>4</xdr:row>
      <xdr:rowOff>331739</xdr:rowOff>
    </xdr:to>
    <xdr:pic>
      <xdr:nvPicPr>
        <xdr:cNvPr id="4" name="Imagen 3">
          <a:extLst>
            <a:ext uri="{FF2B5EF4-FFF2-40B4-BE49-F238E27FC236}">
              <a16:creationId xmlns:a16="http://schemas.microsoft.com/office/drawing/2014/main" id="{39CAA86C-284E-41E7-9F17-87ED374A3332}"/>
            </a:ext>
          </a:extLst>
        </xdr:cNvPr>
        <xdr:cNvPicPr>
          <a:picLocks noChangeAspect="1"/>
        </xdr:cNvPicPr>
      </xdr:nvPicPr>
      <xdr:blipFill>
        <a:blip xmlns:r="http://schemas.openxmlformats.org/officeDocument/2006/relationships" r:embed="rId2"/>
        <a:stretch>
          <a:fillRect/>
        </a:stretch>
      </xdr:blipFill>
      <xdr:spPr>
        <a:xfrm>
          <a:off x="848783" y="1265767"/>
          <a:ext cx="9002183" cy="10408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topLeftCell="B2" zoomScale="109" workbookViewId="0">
      <selection activeCell="B7" sqref="B7"/>
    </sheetView>
  </sheetViews>
  <sheetFormatPr baseColWidth="10" defaultRowHeight="14.5" x14ac:dyDescent="0.35"/>
  <cols>
    <col min="1" max="1" width="2.26953125" customWidth="1"/>
    <col min="2" max="2" width="32.81640625" customWidth="1"/>
    <col min="3" max="3" width="20.453125" style="23" customWidth="1"/>
    <col min="4" max="4" width="21.453125" style="23" customWidth="1"/>
    <col min="5" max="5" width="31.1796875" style="23" customWidth="1"/>
    <col min="6" max="6" width="27.453125" style="23" customWidth="1"/>
  </cols>
  <sheetData>
    <row r="1" spans="1:6" ht="15" thickBot="1" x14ac:dyDescent="0.4"/>
    <row r="2" spans="1:6" ht="67" customHeight="1" thickBot="1" x14ac:dyDescent="0.4">
      <c r="A2" s="24"/>
      <c r="B2" s="143" t="s">
        <v>73</v>
      </c>
      <c r="C2" s="144"/>
      <c r="D2" s="144"/>
      <c r="E2" s="144"/>
      <c r="F2" s="145"/>
    </row>
    <row r="3" spans="1:6" ht="37.5" thickBot="1" x14ac:dyDescent="0.4">
      <c r="A3" s="25" t="s">
        <v>6</v>
      </c>
      <c r="B3" s="64" t="s">
        <v>74</v>
      </c>
      <c r="C3" s="26" t="s">
        <v>75</v>
      </c>
      <c r="D3" s="27" t="s">
        <v>76</v>
      </c>
      <c r="E3" s="28" t="s">
        <v>77</v>
      </c>
      <c r="F3" s="29" t="s">
        <v>78</v>
      </c>
    </row>
    <row r="4" spans="1:6" ht="64" customHeight="1" thickBot="1" x14ac:dyDescent="0.4">
      <c r="A4" s="63"/>
      <c r="B4" s="65" t="s">
        <v>219</v>
      </c>
      <c r="C4" s="30" t="s">
        <v>116</v>
      </c>
      <c r="D4" s="30" t="s">
        <v>116</v>
      </c>
      <c r="E4" s="30" t="s">
        <v>116</v>
      </c>
      <c r="F4" s="30" t="s">
        <v>116</v>
      </c>
    </row>
    <row r="5" spans="1:6" ht="54" customHeight="1" thickBot="1" x14ac:dyDescent="0.4">
      <c r="A5" s="66"/>
      <c r="B5" s="65" t="s">
        <v>234</v>
      </c>
      <c r="C5" s="30" t="s">
        <v>116</v>
      </c>
      <c r="D5" s="30" t="s">
        <v>116</v>
      </c>
      <c r="E5" s="30" t="s">
        <v>116</v>
      </c>
      <c r="F5" s="30" t="s">
        <v>116</v>
      </c>
    </row>
    <row r="6" spans="1:6" ht="63" customHeight="1" thickBot="1" x14ac:dyDescent="0.4">
      <c r="A6" s="66"/>
      <c r="B6" s="67" t="s">
        <v>232</v>
      </c>
      <c r="C6" s="30" t="s">
        <v>116</v>
      </c>
      <c r="D6" s="30" t="s">
        <v>116</v>
      </c>
      <c r="E6" s="30" t="s">
        <v>116</v>
      </c>
      <c r="F6" s="30" t="s">
        <v>116</v>
      </c>
    </row>
    <row r="7" spans="1:6" ht="54" customHeight="1" thickBot="1" x14ac:dyDescent="0.4">
      <c r="A7" s="31"/>
      <c r="B7" s="67" t="s">
        <v>235</v>
      </c>
      <c r="C7" s="30" t="s">
        <v>116</v>
      </c>
      <c r="D7" s="30" t="s">
        <v>116</v>
      </c>
      <c r="E7" s="30" t="s">
        <v>116</v>
      </c>
      <c r="F7" s="30" t="s">
        <v>116</v>
      </c>
    </row>
  </sheetData>
  <mergeCells count="1">
    <mergeCell ref="B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T32"/>
  <sheetViews>
    <sheetView topLeftCell="O4" zoomScale="107" workbookViewId="0">
      <selection activeCell="T30" sqref="T30"/>
    </sheetView>
  </sheetViews>
  <sheetFormatPr baseColWidth="10" defaultRowHeight="14.5" x14ac:dyDescent="0.35"/>
  <cols>
    <col min="2" max="2" width="5.26953125" style="37" customWidth="1"/>
    <col min="3" max="3" width="69.81640625" bestFit="1" customWidth="1"/>
    <col min="4" max="5" width="14.81640625" customWidth="1"/>
    <col min="6" max="6" width="7" customWidth="1"/>
    <col min="7" max="7" width="7" style="37" customWidth="1"/>
    <col min="8" max="8" width="69.81640625" bestFit="1" customWidth="1"/>
    <col min="9" max="10" width="14.81640625" customWidth="1"/>
    <col min="11" max="11" width="7.1796875" customWidth="1"/>
    <col min="12" max="12" width="7" style="37" customWidth="1"/>
    <col min="13" max="13" width="69.81640625" bestFit="1" customWidth="1"/>
    <col min="14" max="15" width="14.81640625" customWidth="1"/>
    <col min="17" max="17" width="7" style="37" customWidth="1"/>
    <col min="18" max="18" width="69.81640625" bestFit="1" customWidth="1"/>
    <col min="19" max="20" width="14.81640625" customWidth="1"/>
  </cols>
  <sheetData>
    <row r="3" spans="2:20" ht="67" customHeight="1" x14ac:dyDescent="0.35">
      <c r="B3" s="151" t="s">
        <v>79</v>
      </c>
      <c r="C3" s="152"/>
      <c r="D3" s="153" t="s">
        <v>219</v>
      </c>
      <c r="E3" s="154"/>
      <c r="G3" s="151" t="s">
        <v>79</v>
      </c>
      <c r="H3" s="152"/>
      <c r="I3" s="153" t="s">
        <v>226</v>
      </c>
      <c r="J3" s="154"/>
      <c r="L3" s="151" t="s">
        <v>79</v>
      </c>
      <c r="M3" s="152"/>
      <c r="N3" s="153" t="s">
        <v>232</v>
      </c>
      <c r="O3" s="154"/>
      <c r="Q3" s="151" t="s">
        <v>79</v>
      </c>
      <c r="R3" s="152"/>
      <c r="S3" s="153" t="s">
        <v>235</v>
      </c>
      <c r="T3" s="154"/>
    </row>
    <row r="4" spans="2:20" ht="15" customHeight="1" x14ac:dyDescent="0.35">
      <c r="B4" s="147" t="s">
        <v>80</v>
      </c>
      <c r="C4" s="155" t="s">
        <v>81</v>
      </c>
      <c r="D4" s="147" t="s">
        <v>82</v>
      </c>
      <c r="E4" s="147"/>
      <c r="G4" s="147" t="s">
        <v>80</v>
      </c>
      <c r="H4" s="155" t="s">
        <v>81</v>
      </c>
      <c r="I4" s="147" t="s">
        <v>82</v>
      </c>
      <c r="J4" s="147"/>
      <c r="L4" s="147" t="s">
        <v>80</v>
      </c>
      <c r="M4" s="155" t="s">
        <v>81</v>
      </c>
      <c r="N4" s="147" t="s">
        <v>82</v>
      </c>
      <c r="O4" s="147"/>
      <c r="Q4" s="147" t="s">
        <v>80</v>
      </c>
      <c r="R4" s="155" t="s">
        <v>81</v>
      </c>
      <c r="S4" s="147" t="s">
        <v>82</v>
      </c>
      <c r="T4" s="147"/>
    </row>
    <row r="5" spans="2:20" x14ac:dyDescent="0.35">
      <c r="B5" s="147"/>
      <c r="C5" s="156"/>
      <c r="D5" s="32" t="s">
        <v>83</v>
      </c>
      <c r="E5" s="32" t="s">
        <v>84</v>
      </c>
      <c r="G5" s="147"/>
      <c r="H5" s="156"/>
      <c r="I5" s="32" t="s">
        <v>83</v>
      </c>
      <c r="J5" s="32" t="s">
        <v>84</v>
      </c>
      <c r="L5" s="147"/>
      <c r="M5" s="156"/>
      <c r="N5" s="32" t="s">
        <v>83</v>
      </c>
      <c r="O5" s="32" t="s">
        <v>84</v>
      </c>
      <c r="Q5" s="147"/>
      <c r="R5" s="156"/>
      <c r="S5" s="32" t="s">
        <v>83</v>
      </c>
      <c r="T5" s="32" t="s">
        <v>84</v>
      </c>
    </row>
    <row r="6" spans="2:20" x14ac:dyDescent="0.35">
      <c r="B6" s="21">
        <v>1</v>
      </c>
      <c r="C6" s="33" t="s">
        <v>85</v>
      </c>
      <c r="D6" s="61" t="s">
        <v>116</v>
      </c>
      <c r="E6" s="61"/>
      <c r="G6" s="21">
        <v>1</v>
      </c>
      <c r="H6" s="33" t="s">
        <v>85</v>
      </c>
      <c r="I6" s="61" t="s">
        <v>116</v>
      </c>
      <c r="J6" s="61"/>
      <c r="L6" s="21">
        <v>1</v>
      </c>
      <c r="M6" s="33" t="s">
        <v>85</v>
      </c>
      <c r="N6" s="61" t="s">
        <v>116</v>
      </c>
      <c r="O6" s="61"/>
      <c r="Q6" s="21">
        <v>1</v>
      </c>
      <c r="R6" s="33" t="s">
        <v>85</v>
      </c>
      <c r="S6" s="61" t="s">
        <v>116</v>
      </c>
      <c r="T6" s="61"/>
    </row>
    <row r="7" spans="2:20" x14ac:dyDescent="0.35">
      <c r="B7" s="21">
        <v>2</v>
      </c>
      <c r="C7" s="33" t="s">
        <v>86</v>
      </c>
      <c r="D7" s="61" t="s">
        <v>116</v>
      </c>
      <c r="E7" s="61"/>
      <c r="G7" s="21">
        <v>2</v>
      </c>
      <c r="H7" s="33" t="s">
        <v>86</v>
      </c>
      <c r="I7" s="61" t="s">
        <v>116</v>
      </c>
      <c r="J7" s="61"/>
      <c r="L7" s="21">
        <v>2</v>
      </c>
      <c r="M7" s="33" t="s">
        <v>86</v>
      </c>
      <c r="N7" s="61" t="s">
        <v>116</v>
      </c>
      <c r="O7" s="61"/>
      <c r="Q7" s="21">
        <v>2</v>
      </c>
      <c r="R7" s="33" t="s">
        <v>86</v>
      </c>
      <c r="S7" s="61" t="s">
        <v>116</v>
      </c>
      <c r="T7" s="61"/>
    </row>
    <row r="8" spans="2:20" x14ac:dyDescent="0.35">
      <c r="B8" s="21">
        <v>3</v>
      </c>
      <c r="C8" s="33" t="s">
        <v>87</v>
      </c>
      <c r="D8" s="61" t="s">
        <v>116</v>
      </c>
      <c r="E8" s="61"/>
      <c r="G8" s="21">
        <v>3</v>
      </c>
      <c r="H8" s="33" t="s">
        <v>87</v>
      </c>
      <c r="I8" s="61" t="s">
        <v>116</v>
      </c>
      <c r="J8" s="61"/>
      <c r="L8" s="21">
        <v>3</v>
      </c>
      <c r="M8" s="33" t="s">
        <v>87</v>
      </c>
      <c r="N8" s="61" t="s">
        <v>116</v>
      </c>
      <c r="O8" s="61"/>
      <c r="Q8" s="21">
        <v>3</v>
      </c>
      <c r="R8" s="33" t="s">
        <v>87</v>
      </c>
      <c r="S8" s="61" t="s">
        <v>116</v>
      </c>
      <c r="T8" s="61"/>
    </row>
    <row r="9" spans="2:20" x14ac:dyDescent="0.35">
      <c r="B9" s="21">
        <v>4</v>
      </c>
      <c r="C9" s="33" t="s">
        <v>88</v>
      </c>
      <c r="D9" s="61" t="s">
        <v>116</v>
      </c>
      <c r="E9" s="61"/>
      <c r="G9" s="21">
        <v>4</v>
      </c>
      <c r="H9" s="33" t="s">
        <v>88</v>
      </c>
      <c r="I9" s="61" t="s">
        <v>116</v>
      </c>
      <c r="J9" s="61"/>
      <c r="L9" s="21">
        <v>4</v>
      </c>
      <c r="M9" s="33" t="s">
        <v>88</v>
      </c>
      <c r="N9" s="61" t="s">
        <v>116</v>
      </c>
      <c r="O9" s="61"/>
      <c r="Q9" s="21">
        <v>4</v>
      </c>
      <c r="R9" s="33" t="s">
        <v>88</v>
      </c>
      <c r="S9" s="61" t="s">
        <v>116</v>
      </c>
      <c r="T9" s="61"/>
    </row>
    <row r="10" spans="2:20" x14ac:dyDescent="0.35">
      <c r="B10" s="21">
        <v>5</v>
      </c>
      <c r="C10" s="33" t="s">
        <v>89</v>
      </c>
      <c r="D10" s="61" t="s">
        <v>116</v>
      </c>
      <c r="E10" s="61"/>
      <c r="G10" s="21">
        <v>5</v>
      </c>
      <c r="H10" s="33" t="s">
        <v>89</v>
      </c>
      <c r="I10" s="61" t="s">
        <v>116</v>
      </c>
      <c r="J10" s="61"/>
      <c r="L10" s="21">
        <v>5</v>
      </c>
      <c r="M10" s="33" t="s">
        <v>89</v>
      </c>
      <c r="N10" s="61" t="s">
        <v>116</v>
      </c>
      <c r="O10" s="61"/>
      <c r="Q10" s="21">
        <v>5</v>
      </c>
      <c r="R10" s="33" t="s">
        <v>89</v>
      </c>
      <c r="S10" s="61" t="s">
        <v>116</v>
      </c>
      <c r="T10" s="61"/>
    </row>
    <row r="11" spans="2:20" x14ac:dyDescent="0.35">
      <c r="B11" s="21">
        <v>6</v>
      </c>
      <c r="C11" s="33" t="s">
        <v>90</v>
      </c>
      <c r="D11" s="61" t="s">
        <v>116</v>
      </c>
      <c r="E11" s="61"/>
      <c r="G11" s="21">
        <v>6</v>
      </c>
      <c r="H11" s="33" t="s">
        <v>90</v>
      </c>
      <c r="I11" s="61" t="s">
        <v>116</v>
      </c>
      <c r="J11" s="61"/>
      <c r="L11" s="21">
        <v>6</v>
      </c>
      <c r="M11" s="33" t="s">
        <v>90</v>
      </c>
      <c r="N11" s="61" t="s">
        <v>116</v>
      </c>
      <c r="O11" s="61"/>
      <c r="Q11" s="21">
        <v>6</v>
      </c>
      <c r="R11" s="33" t="s">
        <v>90</v>
      </c>
      <c r="S11" s="61" t="s">
        <v>116</v>
      </c>
      <c r="T11" s="61"/>
    </row>
    <row r="12" spans="2:20" x14ac:dyDescent="0.35">
      <c r="B12" s="21">
        <v>7</v>
      </c>
      <c r="C12" s="33" t="s">
        <v>91</v>
      </c>
      <c r="D12" s="61" t="s">
        <v>116</v>
      </c>
      <c r="E12" s="61"/>
      <c r="G12" s="21">
        <v>7</v>
      </c>
      <c r="H12" s="33" t="s">
        <v>91</v>
      </c>
      <c r="I12" s="61" t="s">
        <v>116</v>
      </c>
      <c r="J12" s="61"/>
      <c r="L12" s="21">
        <v>7</v>
      </c>
      <c r="M12" s="33" t="s">
        <v>91</v>
      </c>
      <c r="N12" s="61" t="s">
        <v>116</v>
      </c>
      <c r="O12" s="61"/>
      <c r="Q12" s="21">
        <v>7</v>
      </c>
      <c r="R12" s="33" t="s">
        <v>91</v>
      </c>
      <c r="S12" s="61" t="s">
        <v>116</v>
      </c>
      <c r="T12" s="61"/>
    </row>
    <row r="13" spans="2:20" ht="29" x14ac:dyDescent="0.35">
      <c r="B13" s="21">
        <v>8</v>
      </c>
      <c r="C13" s="34" t="s">
        <v>221</v>
      </c>
      <c r="D13" s="61"/>
      <c r="E13" s="61" t="s">
        <v>116</v>
      </c>
      <c r="G13" s="21">
        <v>8</v>
      </c>
      <c r="H13" s="34" t="s">
        <v>221</v>
      </c>
      <c r="I13" s="61" t="s">
        <v>116</v>
      </c>
      <c r="J13" s="61"/>
      <c r="L13" s="21">
        <v>8</v>
      </c>
      <c r="M13" s="34" t="s">
        <v>92</v>
      </c>
      <c r="N13" s="61" t="s">
        <v>116</v>
      </c>
      <c r="O13" s="61"/>
      <c r="Q13" s="21">
        <v>8</v>
      </c>
      <c r="R13" s="34" t="s">
        <v>92</v>
      </c>
      <c r="S13" s="61" t="s">
        <v>116</v>
      </c>
      <c r="T13" s="61"/>
    </row>
    <row r="14" spans="2:20" x14ac:dyDescent="0.35">
      <c r="B14" s="21">
        <v>9</v>
      </c>
      <c r="C14" s="33" t="s">
        <v>93</v>
      </c>
      <c r="D14" s="61" t="s">
        <v>116</v>
      </c>
      <c r="E14" s="61"/>
      <c r="G14" s="21">
        <v>9</v>
      </c>
      <c r="H14" s="33" t="s">
        <v>93</v>
      </c>
      <c r="I14" s="61" t="s">
        <v>116</v>
      </c>
      <c r="J14" s="61"/>
      <c r="L14" s="21">
        <v>9</v>
      </c>
      <c r="M14" s="33" t="s">
        <v>93</v>
      </c>
      <c r="N14" s="61" t="s">
        <v>116</v>
      </c>
      <c r="O14" s="61"/>
      <c r="Q14" s="21">
        <v>9</v>
      </c>
      <c r="R14" s="33" t="s">
        <v>93</v>
      </c>
      <c r="S14" s="61" t="s">
        <v>116</v>
      </c>
      <c r="T14" s="61"/>
    </row>
    <row r="15" spans="2:20" x14ac:dyDescent="0.35">
      <c r="B15" s="21">
        <v>10</v>
      </c>
      <c r="C15" s="33" t="s">
        <v>94</v>
      </c>
      <c r="D15" s="61" t="s">
        <v>116</v>
      </c>
      <c r="E15" s="61"/>
      <c r="G15" s="21">
        <v>10</v>
      </c>
      <c r="H15" s="33" t="s">
        <v>94</v>
      </c>
      <c r="I15" s="61" t="s">
        <v>116</v>
      </c>
      <c r="J15" s="61"/>
      <c r="L15" s="21">
        <v>10</v>
      </c>
      <c r="M15" s="33" t="s">
        <v>94</v>
      </c>
      <c r="N15" s="61" t="s">
        <v>116</v>
      </c>
      <c r="O15" s="61"/>
      <c r="Q15" s="21">
        <v>10</v>
      </c>
      <c r="R15" s="33" t="s">
        <v>94</v>
      </c>
      <c r="S15" s="61" t="s">
        <v>116</v>
      </c>
      <c r="T15" s="61"/>
    </row>
    <row r="16" spans="2:20" x14ac:dyDescent="0.35">
      <c r="B16" s="21">
        <v>11</v>
      </c>
      <c r="C16" s="33" t="s">
        <v>95</v>
      </c>
      <c r="D16" s="61" t="s">
        <v>116</v>
      </c>
      <c r="E16" s="61"/>
      <c r="G16" s="21">
        <v>11</v>
      </c>
      <c r="H16" s="33" t="s">
        <v>95</v>
      </c>
      <c r="I16" s="61" t="s">
        <v>116</v>
      </c>
      <c r="J16" s="61"/>
      <c r="L16" s="21">
        <v>11</v>
      </c>
      <c r="M16" s="33" t="s">
        <v>95</v>
      </c>
      <c r="N16" s="61" t="s">
        <v>116</v>
      </c>
      <c r="O16" s="61"/>
      <c r="Q16" s="21">
        <v>11</v>
      </c>
      <c r="R16" s="33" t="s">
        <v>95</v>
      </c>
      <c r="S16" s="61" t="s">
        <v>116</v>
      </c>
      <c r="T16" s="61"/>
    </row>
    <row r="17" spans="2:20" x14ac:dyDescent="0.35">
      <c r="B17" s="21">
        <v>12</v>
      </c>
      <c r="C17" s="33" t="s">
        <v>96</v>
      </c>
      <c r="D17" s="61" t="s">
        <v>116</v>
      </c>
      <c r="E17" s="61"/>
      <c r="G17" s="21">
        <v>12</v>
      </c>
      <c r="H17" s="33" t="s">
        <v>96</v>
      </c>
      <c r="I17" s="61" t="s">
        <v>116</v>
      </c>
      <c r="J17" s="61"/>
      <c r="L17" s="21">
        <v>12</v>
      </c>
      <c r="M17" s="33" t="s">
        <v>96</v>
      </c>
      <c r="N17" s="61" t="s">
        <v>116</v>
      </c>
      <c r="O17" s="61"/>
      <c r="Q17" s="21">
        <v>12</v>
      </c>
      <c r="R17" s="33" t="s">
        <v>96</v>
      </c>
      <c r="S17" s="61" t="s">
        <v>116</v>
      </c>
      <c r="T17" s="61"/>
    </row>
    <row r="18" spans="2:20" ht="18" customHeight="1" x14ac:dyDescent="0.35">
      <c r="B18" s="21">
        <v>13</v>
      </c>
      <c r="C18" s="33" t="s">
        <v>97</v>
      </c>
      <c r="D18" s="61" t="s">
        <v>116</v>
      </c>
      <c r="E18" s="61"/>
      <c r="G18" s="21">
        <v>13</v>
      </c>
      <c r="H18" s="33" t="s">
        <v>97</v>
      </c>
      <c r="I18" s="61" t="s">
        <v>116</v>
      </c>
      <c r="J18" s="61"/>
      <c r="L18" s="21">
        <v>13</v>
      </c>
      <c r="M18" s="33" t="s">
        <v>97</v>
      </c>
      <c r="N18" s="61" t="s">
        <v>116</v>
      </c>
      <c r="O18" s="61"/>
      <c r="Q18" s="21">
        <v>13</v>
      </c>
      <c r="R18" s="33" t="s">
        <v>97</v>
      </c>
      <c r="S18" s="61" t="s">
        <v>116</v>
      </c>
      <c r="T18" s="61"/>
    </row>
    <row r="19" spans="2:20" ht="18" customHeight="1" x14ac:dyDescent="0.35">
      <c r="B19" s="21">
        <v>14</v>
      </c>
      <c r="C19" s="33" t="s">
        <v>131</v>
      </c>
      <c r="D19" s="61" t="s">
        <v>116</v>
      </c>
      <c r="E19" s="61"/>
      <c r="G19" s="21">
        <v>14</v>
      </c>
      <c r="H19" s="33" t="s">
        <v>131</v>
      </c>
      <c r="I19" s="61" t="s">
        <v>116</v>
      </c>
      <c r="J19" s="61"/>
      <c r="L19" s="21">
        <v>14</v>
      </c>
      <c r="M19" s="33" t="s">
        <v>131</v>
      </c>
      <c r="N19" s="61" t="s">
        <v>116</v>
      </c>
      <c r="O19" s="61"/>
      <c r="Q19" s="21">
        <v>14</v>
      </c>
      <c r="R19" s="33" t="s">
        <v>131</v>
      </c>
      <c r="S19" s="61" t="s">
        <v>116</v>
      </c>
      <c r="T19" s="61"/>
    </row>
    <row r="20" spans="2:20" x14ac:dyDescent="0.35">
      <c r="B20" s="21">
        <v>15</v>
      </c>
      <c r="C20" s="33" t="s">
        <v>98</v>
      </c>
      <c r="D20" s="61" t="s">
        <v>116</v>
      </c>
      <c r="E20" s="61"/>
      <c r="G20" s="21">
        <v>15</v>
      </c>
      <c r="H20" s="33" t="s">
        <v>98</v>
      </c>
      <c r="I20" s="61" t="s">
        <v>116</v>
      </c>
      <c r="J20" s="61"/>
      <c r="L20" s="21">
        <v>15</v>
      </c>
      <c r="M20" s="33" t="s">
        <v>98</v>
      </c>
      <c r="N20" s="61" t="s">
        <v>116</v>
      </c>
      <c r="O20" s="61"/>
      <c r="Q20" s="21">
        <v>15</v>
      </c>
      <c r="R20" s="33" t="s">
        <v>98</v>
      </c>
      <c r="S20" s="61" t="s">
        <v>116</v>
      </c>
      <c r="T20" s="61"/>
    </row>
    <row r="21" spans="2:20" x14ac:dyDescent="0.35">
      <c r="B21" s="21">
        <v>16</v>
      </c>
      <c r="C21" s="33" t="s">
        <v>99</v>
      </c>
      <c r="D21" s="61"/>
      <c r="E21" s="61" t="s">
        <v>116</v>
      </c>
      <c r="G21" s="21">
        <v>16</v>
      </c>
      <c r="H21" s="33" t="s">
        <v>99</v>
      </c>
      <c r="I21" s="61"/>
      <c r="J21" s="61" t="s">
        <v>116</v>
      </c>
      <c r="L21" s="21">
        <v>16</v>
      </c>
      <c r="M21" s="33" t="s">
        <v>99</v>
      </c>
      <c r="N21" s="61"/>
      <c r="O21" s="61" t="s">
        <v>116</v>
      </c>
      <c r="Q21" s="21">
        <v>16</v>
      </c>
      <c r="R21" s="33" t="s">
        <v>99</v>
      </c>
      <c r="S21" s="61" t="s">
        <v>116</v>
      </c>
      <c r="T21" s="61"/>
    </row>
    <row r="22" spans="2:20" x14ac:dyDescent="0.35">
      <c r="B22" s="21">
        <v>17</v>
      </c>
      <c r="C22" s="33" t="s">
        <v>100</v>
      </c>
      <c r="D22" s="61"/>
      <c r="E22" s="61" t="s">
        <v>116</v>
      </c>
      <c r="G22" s="21">
        <v>17</v>
      </c>
      <c r="H22" s="33" t="s">
        <v>100</v>
      </c>
      <c r="I22" s="61" t="s">
        <v>116</v>
      </c>
      <c r="J22" s="61"/>
      <c r="L22" s="21">
        <v>17</v>
      </c>
      <c r="M22" s="33" t="s">
        <v>100</v>
      </c>
      <c r="N22" s="61"/>
      <c r="O22" s="61" t="s">
        <v>116</v>
      </c>
      <c r="Q22" s="21">
        <v>17</v>
      </c>
      <c r="R22" s="33" t="s">
        <v>100</v>
      </c>
      <c r="S22" s="61" t="s">
        <v>116</v>
      </c>
      <c r="T22" s="61"/>
    </row>
    <row r="23" spans="2:20" x14ac:dyDescent="0.35">
      <c r="B23" s="21">
        <v>18</v>
      </c>
      <c r="C23" s="33" t="s">
        <v>101</v>
      </c>
      <c r="D23" s="61"/>
      <c r="E23" s="61" t="s">
        <v>116</v>
      </c>
      <c r="G23" s="21">
        <v>18</v>
      </c>
      <c r="H23" s="33" t="s">
        <v>101</v>
      </c>
      <c r="I23" s="61"/>
      <c r="J23" s="61" t="s">
        <v>116</v>
      </c>
      <c r="L23" s="21">
        <v>18</v>
      </c>
      <c r="M23" s="33" t="s">
        <v>101</v>
      </c>
      <c r="N23" s="61"/>
      <c r="O23" s="61" t="s">
        <v>116</v>
      </c>
      <c r="Q23" s="21">
        <v>18</v>
      </c>
      <c r="R23" s="33" t="s">
        <v>101</v>
      </c>
      <c r="S23" s="61" t="s">
        <v>116</v>
      </c>
      <c r="T23" s="61"/>
    </row>
    <row r="24" spans="2:20" x14ac:dyDescent="0.35">
      <c r="B24" s="21">
        <v>19</v>
      </c>
      <c r="C24" s="33" t="s">
        <v>132</v>
      </c>
      <c r="D24" s="61" t="s">
        <v>116</v>
      </c>
      <c r="E24" s="61"/>
      <c r="G24" s="21">
        <v>19</v>
      </c>
      <c r="H24" s="33" t="s">
        <v>132</v>
      </c>
      <c r="I24" s="61" t="s">
        <v>116</v>
      </c>
      <c r="J24" s="61"/>
      <c r="L24" s="21">
        <v>19</v>
      </c>
      <c r="M24" s="33" t="s">
        <v>132</v>
      </c>
      <c r="N24" s="61" t="s">
        <v>116</v>
      </c>
      <c r="O24" s="61"/>
      <c r="Q24" s="21">
        <v>19</v>
      </c>
      <c r="R24" s="33" t="s">
        <v>132</v>
      </c>
      <c r="S24" s="61"/>
      <c r="T24" s="61" t="s">
        <v>116</v>
      </c>
    </row>
    <row r="25" spans="2:20" x14ac:dyDescent="0.35">
      <c r="B25" s="147" t="s">
        <v>102</v>
      </c>
      <c r="C25" s="147"/>
      <c r="D25" s="35">
        <v>15</v>
      </c>
      <c r="E25" s="35">
        <v>4</v>
      </c>
      <c r="G25" s="147" t="s">
        <v>102</v>
      </c>
      <c r="H25" s="147"/>
      <c r="I25" s="35">
        <v>17</v>
      </c>
      <c r="J25" s="35">
        <v>2</v>
      </c>
      <c r="L25" s="147" t="s">
        <v>102</v>
      </c>
      <c r="M25" s="147"/>
      <c r="N25" s="35">
        <v>16</v>
      </c>
      <c r="O25" s="35">
        <v>3</v>
      </c>
      <c r="Q25" s="147" t="s">
        <v>102</v>
      </c>
      <c r="R25" s="147"/>
      <c r="S25" s="35">
        <v>18</v>
      </c>
      <c r="T25" s="35">
        <v>1</v>
      </c>
    </row>
    <row r="26" spans="2:20" x14ac:dyDescent="0.35">
      <c r="B26" s="147" t="s">
        <v>30</v>
      </c>
      <c r="C26" s="147"/>
      <c r="D26" s="148">
        <v>20</v>
      </c>
      <c r="E26" s="149"/>
      <c r="G26" s="147" t="s">
        <v>30</v>
      </c>
      <c r="H26" s="147"/>
      <c r="I26" s="148">
        <v>20</v>
      </c>
      <c r="J26" s="149"/>
      <c r="L26" s="147" t="s">
        <v>30</v>
      </c>
      <c r="M26" s="147"/>
      <c r="N26" s="148">
        <v>20</v>
      </c>
      <c r="O26" s="149"/>
      <c r="Q26" s="147" t="s">
        <v>30</v>
      </c>
      <c r="R26" s="147"/>
      <c r="S26" s="148">
        <v>19</v>
      </c>
      <c r="T26" s="149"/>
    </row>
    <row r="28" spans="2:20" x14ac:dyDescent="0.35">
      <c r="B28" s="147" t="s">
        <v>103</v>
      </c>
      <c r="C28" s="147"/>
      <c r="D28" s="4" t="s">
        <v>45</v>
      </c>
      <c r="G28" s="147" t="s">
        <v>103</v>
      </c>
      <c r="H28" s="147"/>
      <c r="I28" s="4" t="s">
        <v>45</v>
      </c>
      <c r="L28" s="147" t="s">
        <v>103</v>
      </c>
      <c r="M28" s="147"/>
      <c r="N28" s="4" t="s">
        <v>45</v>
      </c>
      <c r="Q28" s="147" t="s">
        <v>103</v>
      </c>
      <c r="R28" s="147"/>
      <c r="S28" s="4" t="s">
        <v>45</v>
      </c>
    </row>
    <row r="29" spans="2:20" x14ac:dyDescent="0.35">
      <c r="B29" s="150" t="s">
        <v>104</v>
      </c>
      <c r="C29" s="150"/>
      <c r="D29" s="36" t="s">
        <v>105</v>
      </c>
      <c r="G29" s="150" t="s">
        <v>104</v>
      </c>
      <c r="H29" s="150"/>
      <c r="I29" s="36" t="s">
        <v>105</v>
      </c>
      <c r="L29" s="150" t="s">
        <v>104</v>
      </c>
      <c r="M29" s="150"/>
      <c r="N29" s="36" t="s">
        <v>105</v>
      </c>
      <c r="Q29" s="150" t="s">
        <v>104</v>
      </c>
      <c r="R29" s="150"/>
      <c r="S29" s="36" t="s">
        <v>105</v>
      </c>
    </row>
    <row r="30" spans="2:20" x14ac:dyDescent="0.35">
      <c r="B30" s="146" t="s">
        <v>133</v>
      </c>
      <c r="C30" s="146"/>
      <c r="D30" s="72">
        <v>5</v>
      </c>
      <c r="G30" s="146" t="s">
        <v>133</v>
      </c>
      <c r="H30" s="146"/>
      <c r="I30" s="72">
        <v>5</v>
      </c>
      <c r="L30" s="146" t="s">
        <v>133</v>
      </c>
      <c r="M30" s="146"/>
      <c r="N30" s="72">
        <v>5</v>
      </c>
      <c r="Q30" s="146" t="s">
        <v>133</v>
      </c>
      <c r="R30" s="146"/>
      <c r="S30" s="72">
        <v>5</v>
      </c>
    </row>
    <row r="31" spans="2:20" x14ac:dyDescent="0.35">
      <c r="B31" s="146" t="s">
        <v>134</v>
      </c>
      <c r="C31" s="146"/>
      <c r="D31" s="71">
        <v>10</v>
      </c>
      <c r="G31" s="146" t="s">
        <v>134</v>
      </c>
      <c r="H31" s="146"/>
      <c r="I31" s="71">
        <v>10</v>
      </c>
      <c r="L31" s="146" t="s">
        <v>134</v>
      </c>
      <c r="M31" s="146"/>
      <c r="N31" s="71">
        <v>10</v>
      </c>
      <c r="Q31" s="146" t="s">
        <v>134</v>
      </c>
      <c r="R31" s="146"/>
      <c r="S31" s="71">
        <v>10</v>
      </c>
    </row>
    <row r="32" spans="2:20" x14ac:dyDescent="0.35">
      <c r="B32" s="146" t="s">
        <v>135</v>
      </c>
      <c r="C32" s="146"/>
      <c r="D32" s="70">
        <v>20</v>
      </c>
      <c r="G32" s="146" t="s">
        <v>135</v>
      </c>
      <c r="H32" s="146"/>
      <c r="I32" s="70">
        <v>20</v>
      </c>
      <c r="L32" s="146" t="s">
        <v>135</v>
      </c>
      <c r="M32" s="146"/>
      <c r="N32" s="70">
        <v>20</v>
      </c>
      <c r="Q32" s="146" t="s">
        <v>135</v>
      </c>
      <c r="R32" s="146"/>
      <c r="S32" s="70">
        <v>20</v>
      </c>
    </row>
  </sheetData>
  <mergeCells count="52">
    <mergeCell ref="G30:H30"/>
    <mergeCell ref="G31:H31"/>
    <mergeCell ref="G32:H32"/>
    <mergeCell ref="L3:M3"/>
    <mergeCell ref="N3:O3"/>
    <mergeCell ref="L4:L5"/>
    <mergeCell ref="M4:M5"/>
    <mergeCell ref="N4:O4"/>
    <mergeCell ref="L25:M25"/>
    <mergeCell ref="L26:M26"/>
    <mergeCell ref="N26:O26"/>
    <mergeCell ref="L28:M28"/>
    <mergeCell ref="L29:M29"/>
    <mergeCell ref="L30:M30"/>
    <mergeCell ref="L31:M31"/>
    <mergeCell ref="L32:M32"/>
    <mergeCell ref="G25:H25"/>
    <mergeCell ref="G26:H26"/>
    <mergeCell ref="I26:J26"/>
    <mergeCell ref="G28:H28"/>
    <mergeCell ref="G29:H29"/>
    <mergeCell ref="G3:H3"/>
    <mergeCell ref="I3:J3"/>
    <mergeCell ref="G4:G5"/>
    <mergeCell ref="H4:H5"/>
    <mergeCell ref="I4:J4"/>
    <mergeCell ref="B32:C32"/>
    <mergeCell ref="B26:C26"/>
    <mergeCell ref="D26:E26"/>
    <mergeCell ref="B28:C28"/>
    <mergeCell ref="B29:C29"/>
    <mergeCell ref="B30:C30"/>
    <mergeCell ref="B31:C31"/>
    <mergeCell ref="B25:C25"/>
    <mergeCell ref="B3:C3"/>
    <mergeCell ref="D3:E3"/>
    <mergeCell ref="B4:B5"/>
    <mergeCell ref="C4:C5"/>
    <mergeCell ref="D4:E4"/>
    <mergeCell ref="S26:T26"/>
    <mergeCell ref="Q28:R28"/>
    <mergeCell ref="Q29:R29"/>
    <mergeCell ref="Q3:R3"/>
    <mergeCell ref="S3:T3"/>
    <mergeCell ref="Q4:Q5"/>
    <mergeCell ref="R4:R5"/>
    <mergeCell ref="S4:T4"/>
    <mergeCell ref="Q30:R30"/>
    <mergeCell ref="Q31:R31"/>
    <mergeCell ref="Q32:R32"/>
    <mergeCell ref="Q25:R25"/>
    <mergeCell ref="Q26:R26"/>
  </mergeCells>
  <pageMargins left="0.7" right="0.7" top="0.75" bottom="0.75" header="0.3" footer="0.3"/>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11"/>
  <sheetViews>
    <sheetView topLeftCell="A2" zoomScale="75" zoomScaleNormal="70" workbookViewId="0">
      <selection activeCell="N18" sqref="N18"/>
    </sheetView>
  </sheetViews>
  <sheetFormatPr baseColWidth="10" defaultColWidth="10.81640625" defaultRowHeight="15.5" x14ac:dyDescent="0.35"/>
  <cols>
    <col min="1" max="1" width="2.7265625" style="42" customWidth="1"/>
    <col min="2" max="2" width="29.1796875" style="42" bestFit="1" customWidth="1"/>
    <col min="3" max="3" width="21.453125" style="42" customWidth="1"/>
    <col min="4" max="4" width="4.81640625" style="42" customWidth="1"/>
    <col min="5" max="5" width="21.453125" style="42" customWidth="1"/>
    <col min="6" max="6" width="4.453125" style="42" customWidth="1"/>
    <col min="7" max="7" width="21.453125" style="42" customWidth="1"/>
    <col min="8" max="8" width="4.7265625" style="42" customWidth="1"/>
    <col min="9" max="9" width="21.453125" style="42" customWidth="1"/>
    <col min="10" max="10" width="5" style="42" customWidth="1"/>
    <col min="11" max="11" width="21.453125" style="42" customWidth="1"/>
    <col min="12" max="12" width="5" style="42" customWidth="1"/>
    <col min="13" max="13" width="21.453125" style="42" customWidth="1"/>
    <col min="14" max="14" width="5" style="42" customWidth="1"/>
    <col min="15" max="15" width="21.453125" style="42" customWidth="1"/>
    <col min="16" max="16" width="5" style="42" customWidth="1"/>
    <col min="17" max="16384" width="10.81640625" style="42"/>
  </cols>
  <sheetData>
    <row r="1" spans="2:16" ht="8.15" customHeight="1" thickBot="1" x14ac:dyDescent="0.4"/>
    <row r="2" spans="2:16" ht="72" customHeight="1" thickBot="1" x14ac:dyDescent="0.4">
      <c r="B2" s="92"/>
      <c r="C2" s="162"/>
      <c r="D2" s="162"/>
      <c r="E2" s="162"/>
      <c r="F2" s="162"/>
      <c r="G2" s="162"/>
      <c r="H2" s="162"/>
      <c r="I2" s="162"/>
      <c r="J2" s="162"/>
      <c r="K2" s="162"/>
      <c r="L2" s="162"/>
      <c r="M2" s="162"/>
      <c r="N2" s="162"/>
      <c r="O2" s="162"/>
      <c r="P2" s="163"/>
    </row>
    <row r="3" spans="2:16" ht="60" customHeight="1" thickBot="1" x14ac:dyDescent="0.4">
      <c r="B3" s="166" t="s">
        <v>136</v>
      </c>
      <c r="C3" s="158"/>
      <c r="D3" s="159"/>
      <c r="E3" s="157" t="s">
        <v>226</v>
      </c>
      <c r="F3" s="158"/>
      <c r="G3" s="158"/>
      <c r="H3" s="159"/>
      <c r="I3" s="157" t="s">
        <v>232</v>
      </c>
      <c r="J3" s="158"/>
      <c r="K3" s="158"/>
      <c r="L3" s="159"/>
      <c r="M3" s="157" t="s">
        <v>235</v>
      </c>
      <c r="N3" s="158"/>
      <c r="O3" s="158"/>
      <c r="P3" s="159"/>
    </row>
    <row r="4" spans="2:16" ht="28" customHeight="1" thickBot="1" x14ac:dyDescent="0.4">
      <c r="B4" s="167"/>
      <c r="C4" s="160"/>
      <c r="D4" s="161"/>
      <c r="E4" s="168" t="s">
        <v>137</v>
      </c>
      <c r="F4" s="160"/>
      <c r="G4" s="160"/>
      <c r="H4" s="161"/>
      <c r="I4" s="160" t="s">
        <v>137</v>
      </c>
      <c r="J4" s="160"/>
      <c r="K4" s="160"/>
      <c r="L4" s="161"/>
      <c r="M4" s="160" t="s">
        <v>137</v>
      </c>
      <c r="N4" s="160"/>
      <c r="O4" s="160"/>
      <c r="P4" s="161"/>
    </row>
    <row r="5" spans="2:16" ht="42" customHeight="1" x14ac:dyDescent="0.35">
      <c r="B5" s="164" t="s">
        <v>138</v>
      </c>
      <c r="C5" s="73" t="s">
        <v>141</v>
      </c>
      <c r="D5" s="74"/>
      <c r="E5" s="83" t="s">
        <v>139</v>
      </c>
      <c r="F5" s="73" t="s">
        <v>116</v>
      </c>
      <c r="G5" s="73" t="s">
        <v>141</v>
      </c>
      <c r="H5" s="74"/>
      <c r="I5" s="80" t="s">
        <v>139</v>
      </c>
      <c r="J5" s="73" t="s">
        <v>116</v>
      </c>
      <c r="K5" s="73" t="s">
        <v>141</v>
      </c>
      <c r="L5" s="74"/>
      <c r="M5" s="80" t="s">
        <v>139</v>
      </c>
      <c r="N5" s="73" t="s">
        <v>116</v>
      </c>
      <c r="O5" s="73" t="s">
        <v>141</v>
      </c>
      <c r="P5" s="74"/>
    </row>
    <row r="6" spans="2:16" ht="42" customHeight="1" x14ac:dyDescent="0.35">
      <c r="B6" s="165"/>
      <c r="C6" s="44" t="s">
        <v>142</v>
      </c>
      <c r="D6" s="75"/>
      <c r="E6" s="84" t="s">
        <v>140</v>
      </c>
      <c r="F6" s="44" t="s">
        <v>116</v>
      </c>
      <c r="G6" s="44" t="s">
        <v>142</v>
      </c>
      <c r="H6" s="75"/>
      <c r="I6" s="81" t="s">
        <v>140</v>
      </c>
      <c r="J6" s="44" t="s">
        <v>116</v>
      </c>
      <c r="K6" s="44" t="s">
        <v>142</v>
      </c>
      <c r="L6" s="75"/>
      <c r="M6" s="81" t="s">
        <v>140</v>
      </c>
      <c r="N6" s="44" t="s">
        <v>116</v>
      </c>
      <c r="O6" s="44" t="s">
        <v>142</v>
      </c>
      <c r="P6" s="75"/>
    </row>
    <row r="7" spans="2:16" ht="63" customHeight="1" x14ac:dyDescent="0.35">
      <c r="B7" s="89" t="s">
        <v>143</v>
      </c>
      <c r="C7" s="44" t="s">
        <v>145</v>
      </c>
      <c r="D7" s="75"/>
      <c r="E7" s="84" t="s">
        <v>144</v>
      </c>
      <c r="F7" s="44" t="s">
        <v>116</v>
      </c>
      <c r="G7" s="44" t="s">
        <v>145</v>
      </c>
      <c r="H7" s="75"/>
      <c r="I7" s="81" t="s">
        <v>144</v>
      </c>
      <c r="J7" s="44" t="s">
        <v>116</v>
      </c>
      <c r="K7" s="44" t="s">
        <v>145</v>
      </c>
      <c r="L7" s="75"/>
      <c r="M7" s="81" t="s">
        <v>144</v>
      </c>
      <c r="N7" s="44" t="s">
        <v>116</v>
      </c>
      <c r="O7" s="44" t="s">
        <v>145</v>
      </c>
      <c r="P7" s="75"/>
    </row>
    <row r="8" spans="2:16" s="45" customFormat="1" ht="74.150000000000006" customHeight="1" x14ac:dyDescent="0.35">
      <c r="B8" s="89" t="s">
        <v>146</v>
      </c>
      <c r="C8" s="44" t="s">
        <v>147</v>
      </c>
      <c r="D8" s="75"/>
      <c r="E8" s="85" t="s">
        <v>236</v>
      </c>
      <c r="F8" s="43" t="s">
        <v>116</v>
      </c>
      <c r="G8" s="44" t="s">
        <v>147</v>
      </c>
      <c r="H8" s="75"/>
      <c r="I8" s="62" t="s">
        <v>236</v>
      </c>
      <c r="J8" s="43" t="s">
        <v>116</v>
      </c>
      <c r="K8" s="44" t="s">
        <v>147</v>
      </c>
      <c r="L8" s="75"/>
      <c r="M8" s="62" t="s">
        <v>236</v>
      </c>
      <c r="N8" s="43" t="s">
        <v>116</v>
      </c>
      <c r="O8" s="44" t="s">
        <v>147</v>
      </c>
      <c r="P8" s="75"/>
    </row>
    <row r="9" spans="2:16" s="45" customFormat="1" ht="62.15" customHeight="1" x14ac:dyDescent="0.35">
      <c r="B9" s="90" t="s">
        <v>148</v>
      </c>
      <c r="C9" s="44" t="s">
        <v>150</v>
      </c>
      <c r="D9" s="75"/>
      <c r="E9" s="84" t="s">
        <v>149</v>
      </c>
      <c r="F9" s="44" t="s">
        <v>116</v>
      </c>
      <c r="G9" s="44" t="s">
        <v>150</v>
      </c>
      <c r="H9" s="75"/>
      <c r="I9" s="81" t="s">
        <v>149</v>
      </c>
      <c r="J9" s="44" t="s">
        <v>116</v>
      </c>
      <c r="K9" s="44" t="s">
        <v>150</v>
      </c>
      <c r="L9" s="75"/>
      <c r="M9" s="81" t="s">
        <v>149</v>
      </c>
      <c r="N9" s="44" t="s">
        <v>116</v>
      </c>
      <c r="O9" s="44" t="s">
        <v>150</v>
      </c>
      <c r="P9" s="75"/>
    </row>
    <row r="10" spans="2:16" s="45" customFormat="1" ht="58" customHeight="1" x14ac:dyDescent="0.35">
      <c r="B10" s="90" t="s">
        <v>151</v>
      </c>
      <c r="C10" s="43" t="s">
        <v>153</v>
      </c>
      <c r="D10" s="76"/>
      <c r="E10" s="85" t="s">
        <v>152</v>
      </c>
      <c r="F10" s="43" t="s">
        <v>116</v>
      </c>
      <c r="G10" s="43" t="s">
        <v>153</v>
      </c>
      <c r="H10" s="76"/>
      <c r="I10" s="62" t="s">
        <v>152</v>
      </c>
      <c r="J10" s="43" t="s">
        <v>116</v>
      </c>
      <c r="K10" s="43" t="s">
        <v>153</v>
      </c>
      <c r="L10" s="93"/>
      <c r="M10" s="62" t="s">
        <v>152</v>
      </c>
      <c r="N10" s="43"/>
      <c r="O10" s="43" t="s">
        <v>153</v>
      </c>
      <c r="P10" s="93" t="s">
        <v>116</v>
      </c>
    </row>
    <row r="11" spans="2:16" s="45" customFormat="1" ht="62.15" customHeight="1" thickBot="1" x14ac:dyDescent="0.4">
      <c r="B11" s="91" t="s">
        <v>164</v>
      </c>
      <c r="C11" s="77" t="s">
        <v>156</v>
      </c>
      <c r="D11" s="79"/>
      <c r="E11" s="86" t="s">
        <v>154</v>
      </c>
      <c r="F11" s="78" t="s">
        <v>116</v>
      </c>
      <c r="G11" s="77" t="s">
        <v>156</v>
      </c>
      <c r="H11" s="79"/>
      <c r="I11" s="82" t="s">
        <v>154</v>
      </c>
      <c r="J11" s="78" t="s">
        <v>116</v>
      </c>
      <c r="K11" s="77" t="s">
        <v>156</v>
      </c>
      <c r="L11" s="79"/>
      <c r="M11" s="82" t="s">
        <v>154</v>
      </c>
      <c r="N11" s="78"/>
      <c r="O11" s="77" t="s">
        <v>156</v>
      </c>
      <c r="P11" s="79" t="s">
        <v>116</v>
      </c>
    </row>
  </sheetData>
  <mergeCells count="11">
    <mergeCell ref="M3:P3"/>
    <mergeCell ref="M4:P4"/>
    <mergeCell ref="C2:P2"/>
    <mergeCell ref="B5:B6"/>
    <mergeCell ref="B3:B4"/>
    <mergeCell ref="C3:D3"/>
    <mergeCell ref="C4:D4"/>
    <mergeCell ref="E3:H3"/>
    <mergeCell ref="E4:H4"/>
    <mergeCell ref="I3:L3"/>
    <mergeCell ref="I4:L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34"/>
  <sheetViews>
    <sheetView topLeftCell="D1" zoomScale="70" zoomScaleNormal="70" zoomScalePageLayoutView="62" workbookViewId="0">
      <selection activeCell="I3" sqref="I3:J3"/>
    </sheetView>
  </sheetViews>
  <sheetFormatPr baseColWidth="10" defaultColWidth="10.81640625" defaultRowHeight="15.5" x14ac:dyDescent="0.35"/>
  <cols>
    <col min="1" max="1" width="2.7265625" style="45" customWidth="1"/>
    <col min="2" max="2" width="39.453125" style="45" customWidth="1"/>
    <col min="3" max="3" width="34" style="45" customWidth="1"/>
    <col min="4" max="4" width="29.1796875" style="45" customWidth="1"/>
    <col min="5" max="5" width="34" style="45" customWidth="1"/>
    <col min="6" max="6" width="29.1796875" style="45" customWidth="1"/>
    <col min="7" max="7" width="34" style="45" customWidth="1"/>
    <col min="8" max="8" width="29.1796875" style="45" customWidth="1"/>
    <col min="9" max="9" width="34" style="45" customWidth="1"/>
    <col min="10" max="10" width="29.1796875" style="45" customWidth="1"/>
    <col min="11" max="16384" width="10.81640625" style="45"/>
  </cols>
  <sheetData>
    <row r="1" spans="2:10" ht="8.15" customHeight="1" thickBot="1" x14ac:dyDescent="0.4"/>
    <row r="2" spans="2:10" ht="43" customHeight="1" thickBot="1" x14ac:dyDescent="0.4">
      <c r="B2" s="180"/>
      <c r="C2" s="171" t="s">
        <v>157</v>
      </c>
      <c r="D2" s="162"/>
      <c r="E2" s="162"/>
      <c r="F2" s="162"/>
      <c r="G2" s="162"/>
      <c r="H2" s="162"/>
      <c r="I2" s="162"/>
      <c r="J2" s="163"/>
    </row>
    <row r="3" spans="2:10" ht="43" customHeight="1" thickBot="1" x14ac:dyDescent="0.4">
      <c r="B3" s="181"/>
      <c r="C3" s="172" t="s">
        <v>219</v>
      </c>
      <c r="D3" s="173"/>
      <c r="E3" s="172" t="s">
        <v>226</v>
      </c>
      <c r="F3" s="173"/>
      <c r="G3" s="157" t="s">
        <v>232</v>
      </c>
      <c r="H3" s="159"/>
      <c r="I3" s="157" t="s">
        <v>235</v>
      </c>
      <c r="J3" s="159"/>
    </row>
    <row r="4" spans="2:10" ht="43" customHeight="1" thickBot="1" x14ac:dyDescent="0.4">
      <c r="B4" s="97" t="s">
        <v>136</v>
      </c>
      <c r="C4" s="96" t="s">
        <v>158</v>
      </c>
      <c r="D4" s="94" t="s">
        <v>159</v>
      </c>
      <c r="E4" s="96" t="s">
        <v>158</v>
      </c>
      <c r="F4" s="94" t="s">
        <v>159</v>
      </c>
      <c r="G4" s="94" t="s">
        <v>158</v>
      </c>
      <c r="H4" s="95" t="s">
        <v>159</v>
      </c>
      <c r="I4" s="94" t="s">
        <v>158</v>
      </c>
      <c r="J4" s="95" t="s">
        <v>159</v>
      </c>
    </row>
    <row r="5" spans="2:10" x14ac:dyDescent="0.35">
      <c r="B5" s="183" t="s">
        <v>160</v>
      </c>
      <c r="C5" s="98" t="s">
        <v>139</v>
      </c>
      <c r="D5" s="110">
        <v>15</v>
      </c>
      <c r="E5" s="98" t="s">
        <v>139</v>
      </c>
      <c r="F5" s="110">
        <v>15</v>
      </c>
      <c r="G5" s="87" t="s">
        <v>139</v>
      </c>
      <c r="H5" s="116">
        <v>15</v>
      </c>
      <c r="I5" s="87" t="s">
        <v>139</v>
      </c>
      <c r="J5" s="116">
        <v>15</v>
      </c>
    </row>
    <row r="6" spans="2:10" x14ac:dyDescent="0.35">
      <c r="B6" s="184"/>
      <c r="C6" s="99" t="s">
        <v>141</v>
      </c>
      <c r="D6" s="102">
        <v>0</v>
      </c>
      <c r="E6" s="99" t="s">
        <v>141</v>
      </c>
      <c r="F6" s="102">
        <v>0</v>
      </c>
      <c r="G6" s="88" t="s">
        <v>141</v>
      </c>
      <c r="H6" s="104">
        <v>0</v>
      </c>
      <c r="I6" s="88" t="s">
        <v>141</v>
      </c>
      <c r="J6" s="104">
        <v>0</v>
      </c>
    </row>
    <row r="7" spans="2:10" ht="31" customHeight="1" x14ac:dyDescent="0.35">
      <c r="B7" s="184" t="s">
        <v>161</v>
      </c>
      <c r="C7" s="99" t="s">
        <v>162</v>
      </c>
      <c r="D7" s="111">
        <v>15</v>
      </c>
      <c r="E7" s="99" t="s">
        <v>162</v>
      </c>
      <c r="F7" s="111">
        <v>15</v>
      </c>
      <c r="G7" s="88" t="s">
        <v>162</v>
      </c>
      <c r="H7" s="117">
        <v>15</v>
      </c>
      <c r="I7" s="88" t="s">
        <v>162</v>
      </c>
      <c r="J7" s="117">
        <v>15</v>
      </c>
    </row>
    <row r="8" spans="2:10" ht="31" customHeight="1" x14ac:dyDescent="0.35">
      <c r="B8" s="184"/>
      <c r="C8" s="99" t="s">
        <v>163</v>
      </c>
      <c r="D8" s="88">
        <v>0</v>
      </c>
      <c r="E8" s="99" t="s">
        <v>163</v>
      </c>
      <c r="F8" s="88">
        <v>0</v>
      </c>
      <c r="G8" s="88" t="s">
        <v>163</v>
      </c>
      <c r="H8" s="105">
        <v>0</v>
      </c>
      <c r="I8" s="88" t="s">
        <v>163</v>
      </c>
      <c r="J8" s="105">
        <v>0</v>
      </c>
    </row>
    <row r="9" spans="2:10" x14ac:dyDescent="0.35">
      <c r="B9" s="185" t="s">
        <v>143</v>
      </c>
      <c r="C9" s="99" t="s">
        <v>144</v>
      </c>
      <c r="D9" s="111">
        <v>15</v>
      </c>
      <c r="E9" s="99" t="s">
        <v>144</v>
      </c>
      <c r="F9" s="111">
        <v>15</v>
      </c>
      <c r="G9" s="88" t="s">
        <v>144</v>
      </c>
      <c r="H9" s="117">
        <v>15</v>
      </c>
      <c r="I9" s="88" t="s">
        <v>144</v>
      </c>
      <c r="J9" s="117">
        <v>15</v>
      </c>
    </row>
    <row r="10" spans="2:10" x14ac:dyDescent="0.35">
      <c r="B10" s="185"/>
      <c r="C10" s="99" t="s">
        <v>145</v>
      </c>
      <c r="D10" s="88">
        <v>0</v>
      </c>
      <c r="E10" s="99" t="s">
        <v>145</v>
      </c>
      <c r="F10" s="88">
        <v>0</v>
      </c>
      <c r="G10" s="88" t="s">
        <v>145</v>
      </c>
      <c r="H10" s="105">
        <v>0</v>
      </c>
      <c r="I10" s="88" t="s">
        <v>145</v>
      </c>
      <c r="J10" s="105">
        <v>0</v>
      </c>
    </row>
    <row r="11" spans="2:10" x14ac:dyDescent="0.35">
      <c r="B11" s="184" t="s">
        <v>146</v>
      </c>
      <c r="C11" s="99" t="s">
        <v>165</v>
      </c>
      <c r="D11" s="111">
        <v>15</v>
      </c>
      <c r="E11" s="99" t="s">
        <v>165</v>
      </c>
      <c r="F11" s="102">
        <v>15</v>
      </c>
      <c r="G11" s="88" t="s">
        <v>165</v>
      </c>
      <c r="H11" s="104">
        <v>15</v>
      </c>
      <c r="I11" s="88" t="s">
        <v>165</v>
      </c>
      <c r="J11" s="104">
        <v>15</v>
      </c>
    </row>
    <row r="12" spans="2:10" x14ac:dyDescent="0.35">
      <c r="B12" s="184"/>
      <c r="C12" s="99" t="s">
        <v>166</v>
      </c>
      <c r="D12" s="88">
        <v>10</v>
      </c>
      <c r="E12" s="99" t="s">
        <v>166</v>
      </c>
      <c r="F12" s="112">
        <v>10</v>
      </c>
      <c r="G12" s="88" t="s">
        <v>166</v>
      </c>
      <c r="H12" s="118">
        <v>10</v>
      </c>
      <c r="I12" s="88" t="s">
        <v>166</v>
      </c>
      <c r="J12" s="118">
        <v>10</v>
      </c>
    </row>
    <row r="13" spans="2:10" x14ac:dyDescent="0.35">
      <c r="B13" s="184"/>
      <c r="C13" s="100" t="s">
        <v>147</v>
      </c>
      <c r="D13" s="102">
        <v>0</v>
      </c>
      <c r="E13" s="100" t="s">
        <v>147</v>
      </c>
      <c r="F13" s="102">
        <v>0</v>
      </c>
      <c r="G13" s="102" t="s">
        <v>147</v>
      </c>
      <c r="H13" s="104">
        <v>0</v>
      </c>
      <c r="I13" s="102" t="s">
        <v>147</v>
      </c>
      <c r="J13" s="104">
        <v>0</v>
      </c>
    </row>
    <row r="14" spans="2:10" x14ac:dyDescent="0.35">
      <c r="B14" s="184" t="s">
        <v>167</v>
      </c>
      <c r="C14" s="99" t="s">
        <v>149</v>
      </c>
      <c r="D14" s="111">
        <v>15</v>
      </c>
      <c r="E14" s="99" t="s">
        <v>149</v>
      </c>
      <c r="F14" s="111">
        <v>15</v>
      </c>
      <c r="G14" s="88" t="s">
        <v>149</v>
      </c>
      <c r="H14" s="117">
        <v>15</v>
      </c>
      <c r="I14" s="88" t="s">
        <v>149</v>
      </c>
      <c r="J14" s="117">
        <v>15</v>
      </c>
    </row>
    <row r="15" spans="2:10" x14ac:dyDescent="0.35">
      <c r="B15" s="184"/>
      <c r="C15" s="99" t="s">
        <v>168</v>
      </c>
      <c r="D15" s="88">
        <v>0</v>
      </c>
      <c r="E15" s="99" t="s">
        <v>168</v>
      </c>
      <c r="F15" s="88">
        <v>0</v>
      </c>
      <c r="G15" s="88" t="s">
        <v>168</v>
      </c>
      <c r="H15" s="105">
        <v>0</v>
      </c>
      <c r="I15" s="88" t="s">
        <v>168</v>
      </c>
      <c r="J15" s="105">
        <v>0</v>
      </c>
    </row>
    <row r="16" spans="2:10" ht="31" customHeight="1" x14ac:dyDescent="0.35">
      <c r="B16" s="184" t="s">
        <v>169</v>
      </c>
      <c r="C16" s="99" t="s">
        <v>149</v>
      </c>
      <c r="D16" s="102">
        <v>15</v>
      </c>
      <c r="E16" s="99" t="s">
        <v>149</v>
      </c>
      <c r="F16" s="111">
        <v>15</v>
      </c>
      <c r="G16" s="88" t="s">
        <v>149</v>
      </c>
      <c r="H16" s="117">
        <v>15</v>
      </c>
      <c r="I16" s="88" t="s">
        <v>149</v>
      </c>
      <c r="J16" s="117">
        <v>15</v>
      </c>
    </row>
    <row r="17" spans="2:10" ht="31" customHeight="1" x14ac:dyDescent="0.35">
      <c r="B17" s="184"/>
      <c r="C17" s="99" t="s">
        <v>168</v>
      </c>
      <c r="D17" s="113">
        <v>0</v>
      </c>
      <c r="E17" s="99" t="s">
        <v>168</v>
      </c>
      <c r="F17" s="88">
        <v>0</v>
      </c>
      <c r="G17" s="88" t="s">
        <v>168</v>
      </c>
      <c r="H17" s="105">
        <v>0</v>
      </c>
      <c r="I17" s="88" t="s">
        <v>168</v>
      </c>
      <c r="J17" s="105">
        <v>0</v>
      </c>
    </row>
    <row r="18" spans="2:10" x14ac:dyDescent="0.35">
      <c r="B18" s="184" t="s">
        <v>164</v>
      </c>
      <c r="C18" s="99" t="s">
        <v>154</v>
      </c>
      <c r="D18" s="102">
        <v>10</v>
      </c>
      <c r="E18" s="99" t="s">
        <v>154</v>
      </c>
      <c r="F18" s="102">
        <v>10</v>
      </c>
      <c r="G18" s="88" t="s">
        <v>154</v>
      </c>
      <c r="H18" s="104">
        <v>10</v>
      </c>
      <c r="I18" s="88" t="s">
        <v>154</v>
      </c>
      <c r="J18" s="104">
        <v>0</v>
      </c>
    </row>
    <row r="19" spans="2:10" x14ac:dyDescent="0.35">
      <c r="B19" s="184"/>
      <c r="C19" s="99" t="s">
        <v>155</v>
      </c>
      <c r="D19" s="112">
        <v>5</v>
      </c>
      <c r="E19" s="99" t="s">
        <v>155</v>
      </c>
      <c r="F19" s="112">
        <v>5</v>
      </c>
      <c r="G19" s="88" t="s">
        <v>155</v>
      </c>
      <c r="H19" s="118">
        <v>5</v>
      </c>
      <c r="I19" s="88" t="s">
        <v>155</v>
      </c>
      <c r="J19" s="118">
        <v>15</v>
      </c>
    </row>
    <row r="20" spans="2:10" ht="16" thickBot="1" x14ac:dyDescent="0.4">
      <c r="B20" s="186"/>
      <c r="C20" s="101" t="s">
        <v>170</v>
      </c>
      <c r="D20" s="103">
        <v>0</v>
      </c>
      <c r="E20" s="101" t="s">
        <v>170</v>
      </c>
      <c r="F20" s="103">
        <v>0</v>
      </c>
      <c r="G20" s="103" t="s">
        <v>170</v>
      </c>
      <c r="H20" s="106">
        <v>0</v>
      </c>
      <c r="I20" s="103" t="s">
        <v>170</v>
      </c>
      <c r="J20" s="106">
        <v>0</v>
      </c>
    </row>
    <row r="21" spans="2:10" ht="50.15" customHeight="1" thickBot="1" x14ac:dyDescent="0.4">
      <c r="B21" s="46"/>
      <c r="D21" s="119">
        <v>80</v>
      </c>
      <c r="E21" s="114"/>
      <c r="F21" s="115">
        <v>90</v>
      </c>
      <c r="H21" s="115">
        <v>90</v>
      </c>
      <c r="J21" s="115">
        <v>95</v>
      </c>
    </row>
    <row r="23" spans="2:10" ht="40" customHeight="1" x14ac:dyDescent="0.35">
      <c r="B23" s="60" t="s">
        <v>171</v>
      </c>
      <c r="C23" s="187" t="s">
        <v>175</v>
      </c>
      <c r="D23" s="187"/>
      <c r="E23" s="169"/>
      <c r="F23" s="169"/>
      <c r="G23" s="169"/>
      <c r="H23" s="169"/>
      <c r="I23" s="169"/>
      <c r="J23" s="169"/>
    </row>
    <row r="24" spans="2:10" x14ac:dyDescent="0.35">
      <c r="B24" s="109" t="s">
        <v>172</v>
      </c>
      <c r="C24" s="188" t="s">
        <v>176</v>
      </c>
      <c r="D24" s="188"/>
      <c r="E24" s="169"/>
      <c r="F24" s="169"/>
      <c r="G24" s="169"/>
      <c r="H24" s="169"/>
      <c r="I24" s="169"/>
      <c r="J24" s="169"/>
    </row>
    <row r="25" spans="2:10" x14ac:dyDescent="0.35">
      <c r="B25" s="108" t="s">
        <v>173</v>
      </c>
      <c r="C25" s="182" t="s">
        <v>177</v>
      </c>
      <c r="D25" s="182"/>
      <c r="E25" s="170"/>
      <c r="F25" s="170"/>
      <c r="G25" s="170"/>
      <c r="H25" s="170"/>
      <c r="I25" s="170"/>
      <c r="J25" s="170"/>
    </row>
    <row r="26" spans="2:10" x14ac:dyDescent="0.35">
      <c r="B26" s="107" t="s">
        <v>174</v>
      </c>
      <c r="C26" s="175" t="s">
        <v>178</v>
      </c>
      <c r="D26" s="175"/>
      <c r="E26" s="170"/>
      <c r="F26" s="170"/>
      <c r="G26" s="170"/>
      <c r="H26" s="170"/>
      <c r="I26" s="170"/>
      <c r="J26" s="170"/>
    </row>
    <row r="27" spans="2:10" ht="47.15" customHeight="1" x14ac:dyDescent="0.35">
      <c r="B27" s="174" t="s">
        <v>179</v>
      </c>
      <c r="C27" s="174"/>
      <c r="D27" s="174"/>
    </row>
    <row r="30" spans="2:10" ht="43" customHeight="1" x14ac:dyDescent="0.35">
      <c r="B30" s="59" t="s">
        <v>180</v>
      </c>
      <c r="C30" s="176" t="s">
        <v>181</v>
      </c>
      <c r="D30" s="176"/>
      <c r="E30" s="169"/>
      <c r="F30" s="169"/>
      <c r="G30" s="169"/>
      <c r="H30" s="169"/>
      <c r="I30" s="169"/>
      <c r="J30" s="169"/>
    </row>
    <row r="31" spans="2:10" ht="38.15" customHeight="1" x14ac:dyDescent="0.35">
      <c r="B31" s="109" t="s">
        <v>172</v>
      </c>
      <c r="C31" s="177" t="s">
        <v>182</v>
      </c>
      <c r="D31" s="177"/>
      <c r="E31" s="169"/>
      <c r="F31" s="169"/>
      <c r="G31" s="169"/>
      <c r="H31" s="169"/>
      <c r="I31" s="169"/>
      <c r="J31" s="169"/>
    </row>
    <row r="32" spans="2:10" ht="36" customHeight="1" x14ac:dyDescent="0.35">
      <c r="B32" s="108" t="s">
        <v>173</v>
      </c>
      <c r="C32" s="178" t="s">
        <v>183</v>
      </c>
      <c r="D32" s="178"/>
      <c r="E32" s="170"/>
      <c r="F32" s="170"/>
      <c r="G32" s="170"/>
      <c r="H32" s="170"/>
      <c r="I32" s="170"/>
      <c r="J32" s="170"/>
    </row>
    <row r="33" spans="2:10" ht="36" customHeight="1" x14ac:dyDescent="0.35">
      <c r="B33" s="107" t="s">
        <v>174</v>
      </c>
      <c r="C33" s="179" t="s">
        <v>184</v>
      </c>
      <c r="D33" s="179"/>
      <c r="E33" s="170"/>
      <c r="F33" s="170"/>
      <c r="G33" s="170"/>
      <c r="H33" s="170"/>
      <c r="I33" s="170"/>
      <c r="J33" s="170"/>
    </row>
    <row r="34" spans="2:10" ht="98.15" customHeight="1" x14ac:dyDescent="0.35">
      <c r="B34" s="174" t="s">
        <v>185</v>
      </c>
      <c r="C34" s="174"/>
      <c r="D34" s="174"/>
    </row>
  </sheetData>
  <mergeCells count="47">
    <mergeCell ref="B2:B3"/>
    <mergeCell ref="C3:D3"/>
    <mergeCell ref="C25:D25"/>
    <mergeCell ref="B5:B6"/>
    <mergeCell ref="B7:B8"/>
    <mergeCell ref="B9:B10"/>
    <mergeCell ref="B11:B13"/>
    <mergeCell ref="B14:B15"/>
    <mergeCell ref="B16:B17"/>
    <mergeCell ref="B18:B20"/>
    <mergeCell ref="C23:D23"/>
    <mergeCell ref="C24:D24"/>
    <mergeCell ref="B34:D34"/>
    <mergeCell ref="C26:D26"/>
    <mergeCell ref="B27:D27"/>
    <mergeCell ref="C30:D30"/>
    <mergeCell ref="C31:D31"/>
    <mergeCell ref="C32:D32"/>
    <mergeCell ref="C33:D33"/>
    <mergeCell ref="E26:F26"/>
    <mergeCell ref="E30:F30"/>
    <mergeCell ref="E31:F31"/>
    <mergeCell ref="E32:F32"/>
    <mergeCell ref="E33:F33"/>
    <mergeCell ref="G23:H23"/>
    <mergeCell ref="G24:H24"/>
    <mergeCell ref="G25:H25"/>
    <mergeCell ref="E3:F3"/>
    <mergeCell ref="E23:F23"/>
    <mergeCell ref="E24:F24"/>
    <mergeCell ref="E25:F25"/>
    <mergeCell ref="I30:J30"/>
    <mergeCell ref="I31:J31"/>
    <mergeCell ref="I32:J32"/>
    <mergeCell ref="I33:J33"/>
    <mergeCell ref="C2:J2"/>
    <mergeCell ref="I3:J3"/>
    <mergeCell ref="I23:J23"/>
    <mergeCell ref="I24:J24"/>
    <mergeCell ref="I25:J25"/>
    <mergeCell ref="I26:J26"/>
    <mergeCell ref="G26:H26"/>
    <mergeCell ref="G30:H30"/>
    <mergeCell ref="G31:H31"/>
    <mergeCell ref="G32:H32"/>
    <mergeCell ref="G33:H33"/>
    <mergeCell ref="G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5"/>
  <sheetViews>
    <sheetView topLeftCell="A3" zoomScale="90" zoomScaleNormal="90" zoomScalePageLayoutView="90" workbookViewId="0">
      <selection activeCell="A7" sqref="A7"/>
    </sheetView>
  </sheetViews>
  <sheetFormatPr baseColWidth="10" defaultColWidth="10.81640625" defaultRowHeight="15.5" x14ac:dyDescent="0.35"/>
  <cols>
    <col min="1" max="1" width="36.1796875" style="46" customWidth="1"/>
    <col min="2" max="2" width="24.453125" style="46" customWidth="1"/>
    <col min="3" max="3" width="34.7265625" style="46" customWidth="1"/>
    <col min="4" max="4" width="33.26953125" style="46" customWidth="1"/>
    <col min="5" max="5" width="28.81640625" style="46" customWidth="1"/>
    <col min="6" max="16384" width="10.81640625" style="46"/>
  </cols>
  <sheetData>
    <row r="2" spans="1:6" ht="77.150000000000006" customHeight="1" x14ac:dyDescent="0.35">
      <c r="A2" s="176"/>
      <c r="B2" s="176"/>
      <c r="C2" s="192" t="s">
        <v>186</v>
      </c>
      <c r="D2" s="193"/>
      <c r="E2" s="194"/>
    </row>
    <row r="3" spans="1:6" ht="98.15" customHeight="1" x14ac:dyDescent="0.35">
      <c r="A3" s="195" t="s">
        <v>187</v>
      </c>
      <c r="B3" s="195"/>
      <c r="C3" s="47" t="s">
        <v>188</v>
      </c>
      <c r="D3" s="47" t="s">
        <v>189</v>
      </c>
      <c r="E3" s="47" t="s">
        <v>190</v>
      </c>
    </row>
    <row r="4" spans="1:6" ht="27" customHeight="1" x14ac:dyDescent="0.35">
      <c r="A4" s="198" t="s">
        <v>239</v>
      </c>
      <c r="B4" s="189" t="s">
        <v>199</v>
      </c>
      <c r="C4" s="48" t="s">
        <v>205</v>
      </c>
      <c r="D4" s="48" t="s">
        <v>192</v>
      </c>
      <c r="E4" s="49" t="s">
        <v>193</v>
      </c>
      <c r="F4" s="41"/>
    </row>
    <row r="5" spans="1:6" ht="27" customHeight="1" x14ac:dyDescent="0.35">
      <c r="A5" s="198"/>
      <c r="B5" s="190"/>
      <c r="C5" s="48" t="s">
        <v>194</v>
      </c>
      <c r="D5" s="48" t="s">
        <v>195</v>
      </c>
      <c r="E5" s="49" t="s">
        <v>198</v>
      </c>
    </row>
    <row r="6" spans="1:6" ht="27" customHeight="1" x14ac:dyDescent="0.35">
      <c r="A6" s="198"/>
      <c r="B6" s="190"/>
      <c r="C6" s="50" t="s">
        <v>196</v>
      </c>
      <c r="D6" s="51" t="s">
        <v>197</v>
      </c>
      <c r="E6" s="51" t="s">
        <v>198</v>
      </c>
    </row>
    <row r="7" spans="1:6" ht="55" customHeight="1" x14ac:dyDescent="0.35">
      <c r="A7" s="43" t="s">
        <v>238</v>
      </c>
      <c r="B7" s="199" t="s">
        <v>200</v>
      </c>
      <c r="C7" s="52" t="s">
        <v>191</v>
      </c>
      <c r="D7" s="54" t="s">
        <v>201</v>
      </c>
      <c r="E7" s="53" t="s">
        <v>198</v>
      </c>
      <c r="F7" s="41"/>
    </row>
    <row r="8" spans="1:6" ht="55" customHeight="1" x14ac:dyDescent="0.35">
      <c r="A8" s="43" t="s">
        <v>237</v>
      </c>
      <c r="B8" s="200"/>
      <c r="C8" s="52" t="s">
        <v>191</v>
      </c>
      <c r="D8" s="54" t="s">
        <v>201</v>
      </c>
      <c r="E8" s="53" t="s">
        <v>198</v>
      </c>
      <c r="F8" s="41"/>
    </row>
    <row r="9" spans="1:6" ht="35.15" customHeight="1" x14ac:dyDescent="0.35">
      <c r="A9" s="196" t="s">
        <v>233</v>
      </c>
      <c r="B9" s="200"/>
      <c r="C9" s="52" t="s">
        <v>194</v>
      </c>
      <c r="D9" s="54" t="s">
        <v>202</v>
      </c>
      <c r="E9" s="53" t="s">
        <v>198</v>
      </c>
      <c r="F9" s="41"/>
    </row>
    <row r="10" spans="1:6" ht="35.15" customHeight="1" x14ac:dyDescent="0.35">
      <c r="A10" s="197"/>
      <c r="B10" s="201"/>
      <c r="C10" s="53" t="s">
        <v>196</v>
      </c>
      <c r="D10" s="54" t="s">
        <v>203</v>
      </c>
      <c r="E10" s="53" t="s">
        <v>198</v>
      </c>
      <c r="F10" s="41"/>
    </row>
    <row r="11" spans="1:6" ht="27" customHeight="1" x14ac:dyDescent="0.35">
      <c r="A11" s="196" t="s">
        <v>222</v>
      </c>
      <c r="B11" s="191" t="s">
        <v>204</v>
      </c>
      <c r="C11" s="48" t="s">
        <v>205</v>
      </c>
      <c r="D11" s="48" t="s">
        <v>208</v>
      </c>
      <c r="E11" s="49" t="s">
        <v>193</v>
      </c>
      <c r="F11" s="41"/>
    </row>
    <row r="12" spans="1:6" ht="27" customHeight="1" x14ac:dyDescent="0.35">
      <c r="A12" s="196"/>
      <c r="B12" s="191"/>
      <c r="C12" s="48" t="s">
        <v>194</v>
      </c>
      <c r="D12" s="48" t="s">
        <v>207</v>
      </c>
      <c r="E12" s="49" t="s">
        <v>198</v>
      </c>
    </row>
    <row r="13" spans="1:6" ht="27" customHeight="1" x14ac:dyDescent="0.35">
      <c r="A13" s="197"/>
      <c r="B13" s="191"/>
      <c r="C13" s="50" t="s">
        <v>196</v>
      </c>
      <c r="D13" s="51" t="s">
        <v>206</v>
      </c>
      <c r="E13" s="51" t="s">
        <v>198</v>
      </c>
    </row>
    <row r="14" spans="1:6" x14ac:dyDescent="0.35">
      <c r="C14" s="41"/>
      <c r="D14" s="41"/>
      <c r="E14" s="41"/>
      <c r="F14" s="41"/>
    </row>
    <row r="15" spans="1:6" x14ac:dyDescent="0.35">
      <c r="C15" s="41"/>
      <c r="D15" s="41"/>
      <c r="E15" s="41"/>
      <c r="F15" s="41"/>
    </row>
  </sheetData>
  <mergeCells count="9">
    <mergeCell ref="B4:B6"/>
    <mergeCell ref="B11:B13"/>
    <mergeCell ref="C2:E2"/>
    <mergeCell ref="A3:B3"/>
    <mergeCell ref="A2:B2"/>
    <mergeCell ref="A11:A13"/>
    <mergeCell ref="A4:A6"/>
    <mergeCell ref="A9:A10"/>
    <mergeCell ref="B7:B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13"/>
  <sheetViews>
    <sheetView topLeftCell="A2" zoomScale="94" zoomScaleNormal="94" zoomScalePageLayoutView="94" workbookViewId="0">
      <selection activeCell="C2" sqref="C2:F2"/>
    </sheetView>
  </sheetViews>
  <sheetFormatPr baseColWidth="10" defaultColWidth="10.81640625" defaultRowHeight="15.5" x14ac:dyDescent="0.35"/>
  <cols>
    <col min="1" max="1" width="4.1796875" style="46" customWidth="1"/>
    <col min="2" max="2" width="24.453125" style="46" customWidth="1"/>
    <col min="3" max="3" width="34.7265625" style="46" customWidth="1"/>
    <col min="4" max="4" width="33.26953125" style="46" customWidth="1"/>
    <col min="5" max="5" width="28.81640625" style="46" customWidth="1"/>
    <col min="6" max="6" width="28.453125" style="46" customWidth="1"/>
    <col min="7" max="16384" width="10.81640625" style="46"/>
  </cols>
  <sheetData>
    <row r="2" spans="2:6" s="55" customFormat="1" ht="106" customHeight="1" x14ac:dyDescent="0.35">
      <c r="B2" s="69"/>
      <c r="C2" s="202" t="s">
        <v>209</v>
      </c>
      <c r="D2" s="202"/>
      <c r="E2" s="202"/>
      <c r="F2" s="202"/>
    </row>
    <row r="3" spans="2:6" s="55" customFormat="1" ht="98.15" customHeight="1" x14ac:dyDescent="0.35">
      <c r="B3" s="68" t="s">
        <v>210</v>
      </c>
      <c r="C3" s="68" t="s">
        <v>211</v>
      </c>
      <c r="D3" s="68" t="s">
        <v>212</v>
      </c>
      <c r="E3" s="68" t="s">
        <v>213</v>
      </c>
      <c r="F3" s="68" t="s">
        <v>214</v>
      </c>
    </row>
    <row r="4" spans="2:6" ht="27" customHeight="1" x14ac:dyDescent="0.35">
      <c r="B4" s="56" t="s">
        <v>215</v>
      </c>
      <c r="C4" s="48" t="s">
        <v>216</v>
      </c>
      <c r="D4" s="48" t="s">
        <v>216</v>
      </c>
      <c r="E4" s="49">
        <v>2</v>
      </c>
      <c r="F4" s="49">
        <v>2</v>
      </c>
    </row>
    <row r="5" spans="2:6" ht="27" customHeight="1" x14ac:dyDescent="0.35">
      <c r="B5" s="57" t="s">
        <v>215</v>
      </c>
      <c r="C5" s="52" t="s">
        <v>216</v>
      </c>
      <c r="D5" s="52" t="s">
        <v>218</v>
      </c>
      <c r="E5" s="58">
        <v>2</v>
      </c>
      <c r="F5" s="58">
        <v>1</v>
      </c>
    </row>
    <row r="6" spans="2:6" ht="27" customHeight="1" x14ac:dyDescent="0.35">
      <c r="B6" s="56" t="s">
        <v>215</v>
      </c>
      <c r="C6" s="50" t="s">
        <v>216</v>
      </c>
      <c r="D6" s="51" t="s">
        <v>217</v>
      </c>
      <c r="E6" s="51">
        <v>2</v>
      </c>
      <c r="F6" s="51">
        <v>0</v>
      </c>
    </row>
    <row r="7" spans="2:6" ht="27" customHeight="1" x14ac:dyDescent="0.35">
      <c r="B7" s="57" t="s">
        <v>215</v>
      </c>
      <c r="C7" s="52" t="s">
        <v>217</v>
      </c>
      <c r="D7" s="54" t="s">
        <v>216</v>
      </c>
      <c r="E7" s="53">
        <v>0</v>
      </c>
      <c r="F7" s="53">
        <v>2</v>
      </c>
    </row>
    <row r="8" spans="2:6" ht="27" customHeight="1" x14ac:dyDescent="0.35">
      <c r="B8" s="56" t="s">
        <v>173</v>
      </c>
      <c r="C8" s="48" t="s">
        <v>216</v>
      </c>
      <c r="D8" s="51" t="s">
        <v>216</v>
      </c>
      <c r="E8" s="50">
        <v>1</v>
      </c>
      <c r="F8" s="50">
        <v>1</v>
      </c>
    </row>
    <row r="9" spans="2:6" ht="27" customHeight="1" x14ac:dyDescent="0.35">
      <c r="B9" s="57" t="s">
        <v>173</v>
      </c>
      <c r="C9" s="53" t="s">
        <v>216</v>
      </c>
      <c r="D9" s="54" t="s">
        <v>218</v>
      </c>
      <c r="E9" s="53">
        <v>1</v>
      </c>
      <c r="F9" s="53">
        <v>0</v>
      </c>
    </row>
    <row r="10" spans="2:6" ht="27" customHeight="1" x14ac:dyDescent="0.35">
      <c r="B10" s="56" t="s">
        <v>173</v>
      </c>
      <c r="C10" s="48" t="s">
        <v>216</v>
      </c>
      <c r="D10" s="48" t="s">
        <v>217</v>
      </c>
      <c r="E10" s="49">
        <v>1</v>
      </c>
      <c r="F10" s="49">
        <v>0</v>
      </c>
    </row>
    <row r="11" spans="2:6" ht="27" customHeight="1" x14ac:dyDescent="0.35">
      <c r="B11" s="57" t="s">
        <v>173</v>
      </c>
      <c r="C11" s="53" t="s">
        <v>217</v>
      </c>
      <c r="D11" s="54" t="s">
        <v>216</v>
      </c>
      <c r="E11" s="54">
        <v>0</v>
      </c>
      <c r="F11" s="54">
        <v>1</v>
      </c>
    </row>
    <row r="12" spans="2:6" x14ac:dyDescent="0.35">
      <c r="C12" s="41"/>
      <c r="D12" s="41"/>
      <c r="E12" s="41"/>
      <c r="F12" s="41"/>
    </row>
    <row r="13" spans="2:6" x14ac:dyDescent="0.35">
      <c r="C13" s="41"/>
      <c r="D13" s="41"/>
      <c r="E13" s="41"/>
      <c r="F13" s="41"/>
    </row>
  </sheetData>
  <mergeCells count="1">
    <mergeCell ref="C2:F2"/>
  </mergeCells>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5"/>
  <sheetViews>
    <sheetView view="pageBreakPreview" topLeftCell="O4" zoomScale="50" zoomScaleNormal="66" zoomScaleSheetLayoutView="50" zoomScalePageLayoutView="66" workbookViewId="0">
      <pane ySplit="1" topLeftCell="A19" activePane="bottomLeft" state="frozen"/>
      <selection activeCell="A4" sqref="A4"/>
      <selection pane="bottomLeft" activeCell="T20" sqref="T20"/>
    </sheetView>
  </sheetViews>
  <sheetFormatPr baseColWidth="10" defaultRowHeight="14.5" x14ac:dyDescent="0.35"/>
  <cols>
    <col min="1" max="1" width="9.7265625" style="8" customWidth="1"/>
    <col min="2" max="2" width="24.81640625" customWidth="1"/>
    <col min="3" max="3" width="21.26953125" customWidth="1"/>
    <col min="4" max="4" width="16.453125" customWidth="1"/>
    <col min="5" max="5" width="14" customWidth="1"/>
    <col min="6" max="6" width="19.36328125" customWidth="1"/>
    <col min="7" max="7" width="14.1796875" customWidth="1"/>
    <col min="8" max="8" width="12.7265625" customWidth="1"/>
    <col min="9" max="9" width="13.90625" customWidth="1"/>
    <col min="10" max="10" width="44.81640625" customWidth="1"/>
    <col min="11" max="12" width="12.7265625" customWidth="1"/>
    <col min="13" max="13" width="14.36328125" customWidth="1"/>
    <col min="14" max="14" width="14.08984375" customWidth="1"/>
    <col min="15" max="15" width="34.08984375" customWidth="1"/>
    <col min="16" max="16" width="17.1796875" customWidth="1"/>
    <col min="17" max="17" width="14.1796875" customWidth="1"/>
    <col min="18" max="18" width="88.453125" customWidth="1"/>
    <col min="19" max="19" width="20.453125" customWidth="1"/>
    <col min="20" max="20" width="42.26953125" customWidth="1"/>
    <col min="21" max="21" width="26.453125" customWidth="1"/>
    <col min="22" max="22" width="28.54296875" customWidth="1"/>
    <col min="23" max="23" width="24.36328125" customWidth="1"/>
  </cols>
  <sheetData>
    <row r="1" spans="1:23" ht="31" customHeight="1" x14ac:dyDescent="0.35">
      <c r="B1" s="203"/>
      <c r="C1" s="204"/>
      <c r="D1" s="204"/>
      <c r="E1" s="209" t="s">
        <v>264</v>
      </c>
      <c r="F1" s="209"/>
      <c r="G1" s="209"/>
      <c r="H1" s="209"/>
      <c r="I1" s="209"/>
      <c r="J1" s="209"/>
      <c r="K1" s="209"/>
      <c r="L1" s="209"/>
      <c r="M1" s="209"/>
      <c r="N1" s="209"/>
      <c r="O1" s="209"/>
      <c r="P1" s="209"/>
      <c r="Q1" s="209"/>
      <c r="R1" s="209"/>
      <c r="S1" s="209"/>
      <c r="T1" s="209"/>
      <c r="U1" s="210"/>
      <c r="V1" s="127" t="s">
        <v>0</v>
      </c>
      <c r="W1" s="127" t="s">
        <v>261</v>
      </c>
    </row>
    <row r="2" spans="1:23" ht="31" customHeight="1" x14ac:dyDescent="0.35">
      <c r="B2" s="205"/>
      <c r="C2" s="206"/>
      <c r="D2" s="206"/>
      <c r="E2" s="211"/>
      <c r="F2" s="211"/>
      <c r="G2" s="211"/>
      <c r="H2" s="211"/>
      <c r="I2" s="211"/>
      <c r="J2" s="211"/>
      <c r="K2" s="211"/>
      <c r="L2" s="211"/>
      <c r="M2" s="211"/>
      <c r="N2" s="211"/>
      <c r="O2" s="211"/>
      <c r="P2" s="211"/>
      <c r="Q2" s="211"/>
      <c r="R2" s="211"/>
      <c r="S2" s="211"/>
      <c r="T2" s="211"/>
      <c r="U2" s="212"/>
      <c r="V2" s="127" t="s">
        <v>1</v>
      </c>
      <c r="W2" s="127">
        <v>1</v>
      </c>
    </row>
    <row r="3" spans="1:23" ht="31" customHeight="1" x14ac:dyDescent="0.35">
      <c r="B3" s="207"/>
      <c r="C3" s="208"/>
      <c r="D3" s="208"/>
      <c r="E3" s="213"/>
      <c r="F3" s="213"/>
      <c r="G3" s="213"/>
      <c r="H3" s="213"/>
      <c r="I3" s="213"/>
      <c r="J3" s="213"/>
      <c r="K3" s="213"/>
      <c r="L3" s="213"/>
      <c r="M3" s="213"/>
      <c r="N3" s="213"/>
      <c r="O3" s="213"/>
      <c r="P3" s="213"/>
      <c r="Q3" s="213"/>
      <c r="R3" s="213"/>
      <c r="S3" s="213"/>
      <c r="T3" s="213"/>
      <c r="U3" s="214"/>
      <c r="V3" s="127" t="s">
        <v>2</v>
      </c>
      <c r="W3" s="133">
        <v>44896</v>
      </c>
    </row>
    <row r="4" spans="1:23" ht="62.5" customHeight="1" x14ac:dyDescent="0.35">
      <c r="B4" s="261" t="s">
        <v>264</v>
      </c>
      <c r="C4" s="261"/>
      <c r="D4" s="261"/>
      <c r="E4" s="261"/>
      <c r="F4" s="261"/>
      <c r="G4" s="261"/>
      <c r="H4" s="261"/>
      <c r="I4" s="261"/>
      <c r="J4" s="261"/>
      <c r="K4" s="261"/>
      <c r="L4" s="261"/>
      <c r="M4" s="261"/>
      <c r="N4" s="261"/>
      <c r="O4" s="261"/>
      <c r="P4" s="261"/>
      <c r="Q4" s="261"/>
      <c r="R4" s="261"/>
      <c r="S4" s="261"/>
      <c r="T4" s="261"/>
      <c r="U4" s="271"/>
      <c r="V4" s="272"/>
      <c r="W4" s="272"/>
    </row>
    <row r="5" spans="1:23" ht="53" customHeight="1" x14ac:dyDescent="0.35">
      <c r="A5" s="61"/>
      <c r="B5" s="125" t="s">
        <v>3</v>
      </c>
      <c r="C5" s="264" t="s">
        <v>227</v>
      </c>
      <c r="D5" s="264"/>
      <c r="E5" s="264"/>
      <c r="F5" s="264"/>
      <c r="G5" s="264"/>
      <c r="H5" s="264"/>
      <c r="I5" s="264"/>
      <c r="J5" s="264"/>
      <c r="K5" s="264"/>
      <c r="L5" s="264"/>
      <c r="M5" s="264"/>
      <c r="N5" s="264"/>
      <c r="O5" s="264"/>
      <c r="P5" s="264"/>
      <c r="Q5" s="264"/>
      <c r="R5" s="264"/>
      <c r="S5" s="264"/>
      <c r="T5" s="264"/>
      <c r="U5" s="264"/>
      <c r="V5" s="264"/>
      <c r="W5" s="264"/>
    </row>
    <row r="6" spans="1:23" ht="79" customHeight="1" x14ac:dyDescent="0.35">
      <c r="A6" s="61"/>
      <c r="B6" s="126" t="s">
        <v>4</v>
      </c>
      <c r="C6" s="265" t="s">
        <v>228</v>
      </c>
      <c r="D6" s="266"/>
      <c r="E6" s="266"/>
      <c r="F6" s="266"/>
      <c r="G6" s="266"/>
      <c r="H6" s="266"/>
      <c r="I6" s="266"/>
      <c r="J6" s="266"/>
      <c r="K6" s="266"/>
      <c r="L6" s="266"/>
      <c r="M6" s="266"/>
      <c r="N6" s="266"/>
      <c r="O6" s="266"/>
      <c r="P6" s="266"/>
      <c r="Q6" s="266"/>
      <c r="R6" s="266"/>
      <c r="S6" s="266"/>
      <c r="T6" s="266"/>
      <c r="U6" s="266"/>
      <c r="V6" s="266"/>
      <c r="W6" s="266"/>
    </row>
    <row r="7" spans="1:23" ht="133" customHeight="1" x14ac:dyDescent="0.35">
      <c r="A7" s="61"/>
      <c r="B7" s="268" t="s">
        <v>229</v>
      </c>
      <c r="C7" s="269"/>
      <c r="D7" s="269"/>
      <c r="E7" s="269"/>
      <c r="F7" s="269"/>
      <c r="G7" s="269"/>
      <c r="H7" s="269"/>
      <c r="I7" s="269"/>
      <c r="J7" s="269"/>
      <c r="K7" s="269"/>
      <c r="L7" s="269"/>
      <c r="M7" s="269"/>
      <c r="N7" s="269"/>
      <c r="O7" s="269"/>
      <c r="P7" s="269"/>
      <c r="Q7" s="267" t="s">
        <v>296</v>
      </c>
      <c r="R7" s="267"/>
      <c r="S7" s="267"/>
      <c r="T7" s="267"/>
      <c r="U7" s="267" t="s">
        <v>230</v>
      </c>
      <c r="V7" s="270"/>
      <c r="W7" s="270"/>
    </row>
    <row r="8" spans="1:23" x14ac:dyDescent="0.35">
      <c r="B8" s="262"/>
      <c r="C8" s="262"/>
      <c r="D8" s="262"/>
      <c r="E8" s="262"/>
      <c r="F8" s="263"/>
      <c r="G8" s="255" t="s">
        <v>5</v>
      </c>
      <c r="H8" s="255"/>
      <c r="I8" s="255"/>
      <c r="J8" s="255"/>
      <c r="K8" s="255"/>
      <c r="L8" s="255"/>
      <c r="M8" s="255"/>
      <c r="N8" s="255"/>
      <c r="O8" s="255"/>
      <c r="P8" s="255"/>
      <c r="Q8" s="254" t="s">
        <v>130</v>
      </c>
      <c r="R8" s="254"/>
      <c r="S8" s="254"/>
      <c r="T8" s="254"/>
      <c r="U8" s="254"/>
      <c r="V8" s="254"/>
      <c r="W8" s="254"/>
    </row>
    <row r="9" spans="1:23" ht="15" customHeight="1" x14ac:dyDescent="0.35">
      <c r="A9" s="238" t="s">
        <v>268</v>
      </c>
      <c r="B9" s="230" t="s">
        <v>7</v>
      </c>
      <c r="C9" s="233" t="s">
        <v>8</v>
      </c>
      <c r="D9" s="230" t="s">
        <v>104</v>
      </c>
      <c r="E9" s="230" t="s">
        <v>220</v>
      </c>
      <c r="F9" s="233" t="s">
        <v>9</v>
      </c>
      <c r="G9" s="234" t="s">
        <v>10</v>
      </c>
      <c r="H9" s="234"/>
      <c r="I9" s="234"/>
      <c r="J9" s="255" t="s">
        <v>11</v>
      </c>
      <c r="K9" s="255"/>
      <c r="L9" s="255"/>
      <c r="M9" s="255"/>
      <c r="N9" s="255"/>
      <c r="O9" s="255"/>
      <c r="P9" s="255"/>
      <c r="Q9" s="229" t="s">
        <v>71</v>
      </c>
      <c r="R9" s="229"/>
      <c r="S9" s="229"/>
      <c r="T9" s="229"/>
      <c r="U9" s="246" t="s">
        <v>15</v>
      </c>
      <c r="V9" s="247"/>
      <c r="W9" s="248"/>
    </row>
    <row r="10" spans="1:23" ht="54" customHeight="1" x14ac:dyDescent="0.35">
      <c r="A10" s="238"/>
      <c r="B10" s="231"/>
      <c r="C10" s="233"/>
      <c r="D10" s="231"/>
      <c r="E10" s="231"/>
      <c r="F10" s="233"/>
      <c r="G10" s="234" t="s">
        <v>16</v>
      </c>
      <c r="H10" s="234"/>
      <c r="I10" s="234"/>
      <c r="J10" s="259" t="s">
        <v>17</v>
      </c>
      <c r="K10" s="252" t="s">
        <v>18</v>
      </c>
      <c r="L10" s="252"/>
      <c r="M10" s="252"/>
      <c r="N10" s="253" t="s">
        <v>19</v>
      </c>
      <c r="O10" s="253"/>
      <c r="P10" s="253"/>
      <c r="Q10" s="229"/>
      <c r="R10" s="229"/>
      <c r="S10" s="229"/>
      <c r="T10" s="229"/>
      <c r="U10" s="249"/>
      <c r="V10" s="250"/>
      <c r="W10" s="251"/>
    </row>
    <row r="11" spans="1:23" ht="85" customHeight="1" x14ac:dyDescent="0.35">
      <c r="A11" s="238"/>
      <c r="B11" s="232"/>
      <c r="C11" s="230"/>
      <c r="D11" s="232"/>
      <c r="E11" s="232"/>
      <c r="F11" s="233"/>
      <c r="G11" s="2" t="s">
        <v>20</v>
      </c>
      <c r="H11" s="2" t="s">
        <v>21</v>
      </c>
      <c r="I11" s="3" t="s">
        <v>22</v>
      </c>
      <c r="J11" s="260"/>
      <c r="K11" s="4" t="s">
        <v>20</v>
      </c>
      <c r="L11" s="4" t="s">
        <v>21</v>
      </c>
      <c r="M11" s="5" t="s">
        <v>22</v>
      </c>
      <c r="N11" s="6" t="s">
        <v>23</v>
      </c>
      <c r="O11" s="7" t="s">
        <v>24</v>
      </c>
      <c r="P11" s="7" t="s">
        <v>25</v>
      </c>
      <c r="Q11" s="1" t="s">
        <v>2</v>
      </c>
      <c r="R11" s="22" t="s">
        <v>12</v>
      </c>
      <c r="S11" s="22" t="s">
        <v>13</v>
      </c>
      <c r="T11" s="22" t="s">
        <v>14</v>
      </c>
      <c r="U11" s="221" t="s">
        <v>263</v>
      </c>
      <c r="V11" s="222"/>
      <c r="W11" s="223"/>
    </row>
    <row r="12" spans="1:23" s="8" customFormat="1" ht="192" customHeight="1" x14ac:dyDescent="0.35">
      <c r="A12" s="240">
        <v>1</v>
      </c>
      <c r="B12" s="225" t="s">
        <v>231</v>
      </c>
      <c r="C12" s="225" t="s">
        <v>219</v>
      </c>
      <c r="D12" s="225" t="s">
        <v>223</v>
      </c>
      <c r="E12" s="240" t="s">
        <v>224</v>
      </c>
      <c r="F12" s="225" t="s">
        <v>225</v>
      </c>
      <c r="G12" s="238">
        <v>3</v>
      </c>
      <c r="H12" s="238">
        <v>20</v>
      </c>
      <c r="I12" s="237" t="s">
        <v>40</v>
      </c>
      <c r="J12" s="225" t="s">
        <v>308</v>
      </c>
      <c r="K12" s="238">
        <v>2</v>
      </c>
      <c r="L12" s="238">
        <v>10</v>
      </c>
      <c r="M12" s="239" t="s">
        <v>27</v>
      </c>
      <c r="N12" s="244" t="s">
        <v>253</v>
      </c>
      <c r="O12" s="225" t="s">
        <v>297</v>
      </c>
      <c r="P12" s="240" t="s">
        <v>298</v>
      </c>
      <c r="Q12" s="241">
        <v>44656</v>
      </c>
      <c r="R12" s="225" t="s">
        <v>299</v>
      </c>
      <c r="S12" s="226" t="s">
        <v>310</v>
      </c>
      <c r="T12" s="225" t="s">
        <v>300</v>
      </c>
      <c r="U12" s="228" t="s">
        <v>315</v>
      </c>
      <c r="V12" s="228"/>
      <c r="W12" s="228"/>
    </row>
    <row r="13" spans="1:23" s="8" customFormat="1" ht="249" customHeight="1" x14ac:dyDescent="0.35">
      <c r="A13" s="240"/>
      <c r="B13" s="225"/>
      <c r="C13" s="225"/>
      <c r="D13" s="225"/>
      <c r="E13" s="240"/>
      <c r="F13" s="225"/>
      <c r="G13" s="238"/>
      <c r="H13" s="238"/>
      <c r="I13" s="237"/>
      <c r="J13" s="225"/>
      <c r="K13" s="238"/>
      <c r="L13" s="238"/>
      <c r="M13" s="239"/>
      <c r="N13" s="245"/>
      <c r="O13" s="225"/>
      <c r="P13" s="240"/>
      <c r="Q13" s="242"/>
      <c r="R13" s="225"/>
      <c r="S13" s="227"/>
      <c r="T13" s="225"/>
      <c r="U13" s="228"/>
      <c r="V13" s="228"/>
      <c r="W13" s="228"/>
    </row>
    <row r="14" spans="1:23" s="8" customFormat="1" ht="172.5" customHeight="1" x14ac:dyDescent="0.35">
      <c r="A14" s="137">
        <v>2</v>
      </c>
      <c r="B14" s="135" t="s">
        <v>241</v>
      </c>
      <c r="C14" s="135" t="s">
        <v>226</v>
      </c>
      <c r="D14" s="135" t="s">
        <v>286</v>
      </c>
      <c r="E14" s="137" t="s">
        <v>224</v>
      </c>
      <c r="F14" s="137" t="s">
        <v>301</v>
      </c>
      <c r="G14" s="61">
        <v>2</v>
      </c>
      <c r="H14" s="61">
        <v>20</v>
      </c>
      <c r="I14" s="9" t="s">
        <v>28</v>
      </c>
      <c r="J14" s="135" t="s">
        <v>302</v>
      </c>
      <c r="K14" s="61">
        <v>2</v>
      </c>
      <c r="L14" s="61">
        <v>10</v>
      </c>
      <c r="M14" s="12" t="s">
        <v>27</v>
      </c>
      <c r="N14" s="136" t="s">
        <v>253</v>
      </c>
      <c r="O14" s="135" t="s">
        <v>303</v>
      </c>
      <c r="P14" s="137" t="s">
        <v>242</v>
      </c>
      <c r="Q14" s="141">
        <v>44656</v>
      </c>
      <c r="R14" s="135" t="s">
        <v>304</v>
      </c>
      <c r="S14" s="134" t="s">
        <v>309</v>
      </c>
      <c r="T14" s="137" t="s">
        <v>305</v>
      </c>
      <c r="U14" s="224" t="s">
        <v>311</v>
      </c>
      <c r="V14" s="224"/>
      <c r="W14" s="224"/>
    </row>
    <row r="15" spans="1:23" s="8" customFormat="1" ht="215" customHeight="1" x14ac:dyDescent="0.35">
      <c r="A15" s="137">
        <v>3</v>
      </c>
      <c r="B15" s="135" t="s">
        <v>269</v>
      </c>
      <c r="C15" s="135" t="s">
        <v>270</v>
      </c>
      <c r="D15" s="137" t="s">
        <v>306</v>
      </c>
      <c r="E15" s="137" t="s">
        <v>224</v>
      </c>
      <c r="F15" s="137" t="s">
        <v>307</v>
      </c>
      <c r="G15" s="61">
        <v>3</v>
      </c>
      <c r="H15" s="61">
        <v>10</v>
      </c>
      <c r="I15" s="12" t="s">
        <v>39</v>
      </c>
      <c r="J15" s="135" t="s">
        <v>275</v>
      </c>
      <c r="K15" s="61">
        <v>2</v>
      </c>
      <c r="L15" s="61">
        <v>10</v>
      </c>
      <c r="M15" s="12" t="s">
        <v>27</v>
      </c>
      <c r="N15" s="136" t="s">
        <v>253</v>
      </c>
      <c r="O15" s="124" t="s">
        <v>277</v>
      </c>
      <c r="P15" s="137" t="s">
        <v>271</v>
      </c>
      <c r="Q15" s="141">
        <v>44656</v>
      </c>
      <c r="R15" s="124" t="s">
        <v>312</v>
      </c>
      <c r="S15" s="142" t="s">
        <v>272</v>
      </c>
      <c r="T15" s="136" t="s">
        <v>278</v>
      </c>
      <c r="U15" s="218" t="s">
        <v>318</v>
      </c>
      <c r="V15" s="243"/>
      <c r="W15" s="243"/>
    </row>
    <row r="16" spans="1:23" s="8" customFormat="1" ht="285.5" customHeight="1" x14ac:dyDescent="0.35">
      <c r="A16" s="137">
        <v>4</v>
      </c>
      <c r="B16" s="135" t="s">
        <v>273</v>
      </c>
      <c r="C16" s="135" t="s">
        <v>274</v>
      </c>
      <c r="D16" s="137" t="s">
        <v>320</v>
      </c>
      <c r="E16" s="137" t="s">
        <v>224</v>
      </c>
      <c r="F16" s="137" t="s">
        <v>279</v>
      </c>
      <c r="G16" s="61">
        <v>2</v>
      </c>
      <c r="H16" s="61">
        <v>15</v>
      </c>
      <c r="I16" s="9" t="s">
        <v>28</v>
      </c>
      <c r="J16" s="135" t="s">
        <v>276</v>
      </c>
      <c r="K16" s="61">
        <v>2</v>
      </c>
      <c r="L16" s="61">
        <v>10</v>
      </c>
      <c r="M16" s="12" t="s">
        <v>27</v>
      </c>
      <c r="N16" s="136" t="s">
        <v>253</v>
      </c>
      <c r="O16" s="124" t="s">
        <v>313</v>
      </c>
      <c r="P16" s="136" t="s">
        <v>280</v>
      </c>
      <c r="Q16" s="141">
        <v>44656</v>
      </c>
      <c r="R16" s="138" t="s">
        <v>281</v>
      </c>
      <c r="S16" s="134" t="s">
        <v>272</v>
      </c>
      <c r="T16" s="120" t="s">
        <v>282</v>
      </c>
      <c r="U16" s="218" t="s">
        <v>314</v>
      </c>
      <c r="V16" s="243"/>
      <c r="W16" s="243"/>
    </row>
    <row r="17" spans="1:23" s="8" customFormat="1" ht="270" customHeight="1" x14ac:dyDescent="0.35">
      <c r="A17" s="137">
        <v>5</v>
      </c>
      <c r="B17" s="135" t="s">
        <v>243</v>
      </c>
      <c r="C17" s="135" t="s">
        <v>266</v>
      </c>
      <c r="D17" s="137" t="s">
        <v>240</v>
      </c>
      <c r="E17" s="137" t="s">
        <v>244</v>
      </c>
      <c r="F17" s="137" t="s">
        <v>245</v>
      </c>
      <c r="G17" s="61">
        <v>3</v>
      </c>
      <c r="H17" s="61">
        <v>20</v>
      </c>
      <c r="I17" s="139" t="s">
        <v>40</v>
      </c>
      <c r="J17" s="135" t="s">
        <v>283</v>
      </c>
      <c r="K17" s="8">
        <v>2</v>
      </c>
      <c r="L17" s="61">
        <v>10</v>
      </c>
      <c r="M17" s="12" t="s">
        <v>27</v>
      </c>
      <c r="N17" s="136" t="s">
        <v>253</v>
      </c>
      <c r="O17" s="135" t="s">
        <v>284</v>
      </c>
      <c r="P17" s="137" t="s">
        <v>260</v>
      </c>
      <c r="Q17" s="141">
        <v>44656</v>
      </c>
      <c r="R17" s="135" t="s">
        <v>324</v>
      </c>
      <c r="S17" s="134" t="s">
        <v>254</v>
      </c>
      <c r="T17" s="137" t="s">
        <v>265</v>
      </c>
      <c r="U17" s="215" t="s">
        <v>319</v>
      </c>
      <c r="V17" s="216"/>
      <c r="W17" s="217"/>
    </row>
    <row r="18" spans="1:23" s="8" customFormat="1" ht="260.5" customHeight="1" x14ac:dyDescent="0.35">
      <c r="A18" s="137">
        <v>6</v>
      </c>
      <c r="B18" s="135" t="s">
        <v>246</v>
      </c>
      <c r="C18" s="135" t="s">
        <v>285</v>
      </c>
      <c r="D18" s="137" t="s">
        <v>286</v>
      </c>
      <c r="E18" s="137" t="s">
        <v>247</v>
      </c>
      <c r="F18" s="137" t="s">
        <v>251</v>
      </c>
      <c r="G18" s="61">
        <v>2</v>
      </c>
      <c r="H18" s="61">
        <v>20</v>
      </c>
      <c r="I18" s="9" t="s">
        <v>28</v>
      </c>
      <c r="J18" s="135" t="s">
        <v>287</v>
      </c>
      <c r="K18" s="140">
        <v>2</v>
      </c>
      <c r="L18" s="61">
        <v>10</v>
      </c>
      <c r="M18" s="12" t="s">
        <v>27</v>
      </c>
      <c r="N18" s="136" t="s">
        <v>253</v>
      </c>
      <c r="O18" s="135" t="s">
        <v>288</v>
      </c>
      <c r="P18" s="137" t="s">
        <v>259</v>
      </c>
      <c r="Q18" s="141">
        <v>44656</v>
      </c>
      <c r="R18" s="135" t="s">
        <v>321</v>
      </c>
      <c r="S18" s="134" t="s">
        <v>255</v>
      </c>
      <c r="T18" s="135" t="s">
        <v>289</v>
      </c>
      <c r="U18" s="218" t="s">
        <v>316</v>
      </c>
      <c r="V18" s="219"/>
      <c r="W18" s="220"/>
    </row>
    <row r="19" spans="1:23" s="8" customFormat="1" ht="237" customHeight="1" x14ac:dyDescent="0.35">
      <c r="A19" s="137">
        <v>7</v>
      </c>
      <c r="B19" s="135" t="s">
        <v>248</v>
      </c>
      <c r="C19" s="135" t="s">
        <v>249</v>
      </c>
      <c r="D19" s="137" t="s">
        <v>286</v>
      </c>
      <c r="E19" s="137" t="s">
        <v>247</v>
      </c>
      <c r="F19" s="137" t="s">
        <v>252</v>
      </c>
      <c r="G19" s="61">
        <v>2</v>
      </c>
      <c r="H19" s="61">
        <v>20</v>
      </c>
      <c r="I19" s="9" t="s">
        <v>28</v>
      </c>
      <c r="J19" s="135" t="s">
        <v>290</v>
      </c>
      <c r="K19" s="140">
        <v>2</v>
      </c>
      <c r="L19" s="61">
        <v>10</v>
      </c>
      <c r="M19" s="12" t="s">
        <v>27</v>
      </c>
      <c r="N19" s="136" t="s">
        <v>253</v>
      </c>
      <c r="O19" s="135" t="s">
        <v>291</v>
      </c>
      <c r="P19" s="137" t="s">
        <v>258</v>
      </c>
      <c r="Q19" s="141">
        <v>44656</v>
      </c>
      <c r="R19" s="135" t="s">
        <v>292</v>
      </c>
      <c r="S19" s="134" t="s">
        <v>256</v>
      </c>
      <c r="T19" s="135" t="s">
        <v>293</v>
      </c>
      <c r="U19" s="218" t="s">
        <v>317</v>
      </c>
      <c r="V19" s="219"/>
      <c r="W19" s="220"/>
    </row>
    <row r="20" spans="1:23" s="8" customFormat="1" ht="225" customHeight="1" x14ac:dyDescent="0.35">
      <c r="A20" s="137">
        <v>8</v>
      </c>
      <c r="B20" s="135" t="s">
        <v>294</v>
      </c>
      <c r="C20" s="135" t="s">
        <v>267</v>
      </c>
      <c r="D20" s="137" t="s">
        <v>240</v>
      </c>
      <c r="E20" s="137" t="s">
        <v>244</v>
      </c>
      <c r="F20" s="137" t="s">
        <v>250</v>
      </c>
      <c r="G20" s="61">
        <v>3</v>
      </c>
      <c r="H20" s="61">
        <v>20</v>
      </c>
      <c r="I20" s="139" t="s">
        <v>40</v>
      </c>
      <c r="J20" s="135" t="s">
        <v>295</v>
      </c>
      <c r="K20" s="140">
        <v>2</v>
      </c>
      <c r="L20" s="61">
        <v>10</v>
      </c>
      <c r="M20" s="12" t="s">
        <v>27</v>
      </c>
      <c r="N20" s="136" t="s">
        <v>253</v>
      </c>
      <c r="O20" s="135" t="s">
        <v>323</v>
      </c>
      <c r="P20" s="137" t="s">
        <v>257</v>
      </c>
      <c r="Q20" s="141">
        <v>44656</v>
      </c>
      <c r="R20" s="135" t="s">
        <v>322</v>
      </c>
      <c r="S20" s="134" t="s">
        <v>254</v>
      </c>
      <c r="T20" s="137" t="s">
        <v>262</v>
      </c>
      <c r="U20" s="215" t="s">
        <v>325</v>
      </c>
      <c r="V20" s="235"/>
      <c r="W20" s="236"/>
    </row>
    <row r="21" spans="1:23" s="8" customFormat="1" x14ac:dyDescent="0.35">
      <c r="B21" s="120"/>
      <c r="C21" s="120"/>
      <c r="D21" s="120"/>
      <c r="E21" s="120"/>
      <c r="F21" s="120"/>
      <c r="I21" s="121"/>
      <c r="J21" s="120"/>
      <c r="M21" s="121"/>
      <c r="N21" s="120"/>
      <c r="O21" s="120"/>
      <c r="P21" s="120"/>
      <c r="Q21" s="120"/>
    </row>
    <row r="22" spans="1:23" s="8" customFormat="1" x14ac:dyDescent="0.35">
      <c r="B22" s="10" t="s">
        <v>29</v>
      </c>
      <c r="C22" s="10" t="s">
        <v>30</v>
      </c>
      <c r="D22" s="256" t="s">
        <v>31</v>
      </c>
      <c r="E22" s="257"/>
      <c r="F22" s="258"/>
      <c r="G22" s="120"/>
      <c r="H22" s="120"/>
      <c r="I22" s="121"/>
      <c r="J22" s="120"/>
      <c r="M22" s="121"/>
      <c r="N22" s="120"/>
      <c r="O22" s="120"/>
      <c r="P22" s="120"/>
      <c r="Q22" s="120"/>
    </row>
    <row r="23" spans="1:23" ht="29" x14ac:dyDescent="0.35">
      <c r="B23" s="10" t="s">
        <v>32</v>
      </c>
      <c r="C23" s="11">
        <v>5</v>
      </c>
      <c r="D23" s="12" t="s">
        <v>33</v>
      </c>
      <c r="E23" s="128" t="s">
        <v>34</v>
      </c>
      <c r="F23" s="13" t="s">
        <v>35</v>
      </c>
    </row>
    <row r="24" spans="1:23" ht="29" x14ac:dyDescent="0.35">
      <c r="B24" s="10" t="s">
        <v>36</v>
      </c>
      <c r="C24" s="11">
        <v>4</v>
      </c>
      <c r="D24" s="12" t="s">
        <v>27</v>
      </c>
      <c r="E24" s="128" t="s">
        <v>28</v>
      </c>
      <c r="F24" s="13" t="s">
        <v>37</v>
      </c>
    </row>
    <row r="25" spans="1:23" ht="29" x14ac:dyDescent="0.35">
      <c r="B25" s="10" t="s">
        <v>38</v>
      </c>
      <c r="C25" s="11">
        <v>3</v>
      </c>
      <c r="D25" s="12" t="s">
        <v>26</v>
      </c>
      <c r="E25" s="129" t="s">
        <v>39</v>
      </c>
      <c r="F25" s="13" t="s">
        <v>40</v>
      </c>
    </row>
    <row r="26" spans="1:23" ht="29" x14ac:dyDescent="0.35">
      <c r="B26" s="10" t="s">
        <v>41</v>
      </c>
      <c r="C26" s="11">
        <v>2</v>
      </c>
      <c r="D26" s="14" t="s">
        <v>42</v>
      </c>
      <c r="E26" s="129" t="s">
        <v>27</v>
      </c>
      <c r="F26" s="9" t="s">
        <v>28</v>
      </c>
    </row>
    <row r="27" spans="1:23" ht="29" x14ac:dyDescent="0.35">
      <c r="B27" s="10" t="s">
        <v>43</v>
      </c>
      <c r="C27" s="11">
        <v>1</v>
      </c>
      <c r="D27" s="14" t="s">
        <v>44</v>
      </c>
      <c r="E27" s="130" t="s">
        <v>42</v>
      </c>
      <c r="F27" s="12" t="s">
        <v>27</v>
      </c>
    </row>
    <row r="28" spans="1:23" x14ac:dyDescent="0.35">
      <c r="B28" s="15" t="s">
        <v>45</v>
      </c>
      <c r="C28" s="15"/>
      <c r="D28" s="10" t="s">
        <v>46</v>
      </c>
      <c r="E28" s="131" t="s">
        <v>47</v>
      </c>
      <c r="F28" s="10" t="s">
        <v>48</v>
      </c>
    </row>
    <row r="29" spans="1:23" x14ac:dyDescent="0.35">
      <c r="B29" s="15" t="s">
        <v>49</v>
      </c>
      <c r="C29" s="15"/>
      <c r="D29" s="16">
        <v>5</v>
      </c>
      <c r="E29" s="132">
        <v>10</v>
      </c>
      <c r="F29" s="16">
        <v>20</v>
      </c>
    </row>
    <row r="31" spans="1:23" ht="128.15" customHeight="1" x14ac:dyDescent="0.35">
      <c r="B31" s="286" t="s">
        <v>50</v>
      </c>
      <c r="C31" s="287"/>
      <c r="D31" s="287"/>
      <c r="E31" s="287"/>
      <c r="F31" s="287"/>
      <c r="G31" s="287"/>
      <c r="H31" s="288"/>
    </row>
    <row r="32" spans="1:23" ht="128.15" customHeight="1" x14ac:dyDescent="0.35">
      <c r="B32" s="289" t="s">
        <v>51</v>
      </c>
      <c r="C32" s="290"/>
      <c r="D32" s="290"/>
      <c r="E32" s="290"/>
      <c r="F32" s="290"/>
      <c r="G32" s="290"/>
      <c r="H32" s="291"/>
    </row>
    <row r="33" spans="2:8" ht="128.15" customHeight="1" x14ac:dyDescent="0.35">
      <c r="B33" s="292" t="s">
        <v>52</v>
      </c>
      <c r="C33" s="293"/>
      <c r="D33" s="293"/>
      <c r="E33" s="293"/>
      <c r="F33" s="293"/>
      <c r="G33" s="293"/>
      <c r="H33" s="294"/>
    </row>
    <row r="34" spans="2:8" ht="142" customHeight="1" x14ac:dyDescent="0.35">
      <c r="B34" s="273" t="s">
        <v>53</v>
      </c>
      <c r="C34" s="273"/>
      <c r="D34" s="273"/>
      <c r="E34" s="273"/>
      <c r="F34" s="273"/>
      <c r="G34" s="273"/>
      <c r="H34" s="273"/>
    </row>
    <row r="35" spans="2:8" ht="22" customHeight="1" x14ac:dyDescent="0.35">
      <c r="B35" s="122"/>
      <c r="C35" s="122"/>
      <c r="D35" s="122"/>
      <c r="E35" s="122"/>
      <c r="F35" s="122"/>
      <c r="G35" s="122"/>
      <c r="H35" s="122"/>
    </row>
    <row r="36" spans="2:8" ht="36" customHeight="1" x14ac:dyDescent="0.35">
      <c r="B36" s="284" t="s">
        <v>54</v>
      </c>
      <c r="C36" s="274" t="s">
        <v>55</v>
      </c>
      <c r="D36" s="274"/>
      <c r="E36" s="274"/>
      <c r="F36" s="274"/>
      <c r="G36" s="274"/>
      <c r="H36" s="274"/>
    </row>
    <row r="37" spans="2:8" ht="36" customHeight="1" x14ac:dyDescent="0.35">
      <c r="B37" s="285"/>
      <c r="C37" s="274" t="s">
        <v>56</v>
      </c>
      <c r="D37" s="274"/>
      <c r="E37" s="274"/>
      <c r="F37" s="274"/>
      <c r="G37" s="274"/>
      <c r="H37" s="274"/>
    </row>
    <row r="38" spans="2:8" ht="36" customHeight="1" x14ac:dyDescent="0.35">
      <c r="B38" s="17" t="s">
        <v>57</v>
      </c>
      <c r="C38" s="274" t="s">
        <v>58</v>
      </c>
      <c r="D38" s="274"/>
      <c r="E38" s="274"/>
      <c r="F38" s="274"/>
      <c r="G38" s="274"/>
      <c r="H38" s="274"/>
    </row>
    <row r="39" spans="2:8" ht="36" customHeight="1" x14ac:dyDescent="0.35">
      <c r="B39" s="17" t="s">
        <v>59</v>
      </c>
      <c r="C39" s="274" t="s">
        <v>60</v>
      </c>
      <c r="D39" s="274"/>
      <c r="E39" s="274"/>
      <c r="F39" s="274"/>
      <c r="G39" s="274"/>
      <c r="H39" s="274"/>
    </row>
    <row r="40" spans="2:8" ht="54" customHeight="1" x14ac:dyDescent="0.35">
      <c r="B40" s="282" t="s">
        <v>61</v>
      </c>
      <c r="C40" s="274" t="s">
        <v>62</v>
      </c>
      <c r="D40" s="274"/>
      <c r="E40" s="274"/>
      <c r="F40" s="274"/>
      <c r="G40" s="274"/>
      <c r="H40" s="274"/>
    </row>
    <row r="41" spans="2:8" ht="54" customHeight="1" x14ac:dyDescent="0.35">
      <c r="B41" s="283"/>
      <c r="C41" s="274" t="s">
        <v>63</v>
      </c>
      <c r="D41" s="274"/>
      <c r="E41" s="274"/>
      <c r="F41" s="274"/>
      <c r="G41" s="274"/>
      <c r="H41" s="274"/>
    </row>
    <row r="42" spans="2:8" ht="65.150000000000006" customHeight="1" x14ac:dyDescent="0.35">
      <c r="B42" s="17" t="s">
        <v>64</v>
      </c>
      <c r="C42" s="274" t="s">
        <v>65</v>
      </c>
      <c r="D42" s="274"/>
      <c r="E42" s="274"/>
      <c r="F42" s="274"/>
      <c r="G42" s="274"/>
      <c r="H42" s="274"/>
    </row>
    <row r="43" spans="2:8" ht="22" customHeight="1" x14ac:dyDescent="0.35">
      <c r="B43" s="123"/>
      <c r="C43" s="124"/>
      <c r="D43" s="124"/>
      <c r="E43" s="124"/>
      <c r="F43" s="124"/>
      <c r="G43" s="124"/>
      <c r="H43" s="124"/>
    </row>
    <row r="44" spans="2:8" ht="22" customHeight="1" x14ac:dyDescent="0.35">
      <c r="B44" s="275" t="s">
        <v>66</v>
      </c>
      <c r="C44" s="276"/>
      <c r="D44" s="18" t="s">
        <v>67</v>
      </c>
      <c r="E44" s="281"/>
      <c r="F44" s="281"/>
      <c r="G44" s="281"/>
      <c r="H44" s="281"/>
    </row>
    <row r="45" spans="2:8" ht="22" customHeight="1" x14ac:dyDescent="0.35">
      <c r="B45" s="277"/>
      <c r="C45" s="278"/>
      <c r="D45" s="18" t="s">
        <v>68</v>
      </c>
      <c r="E45" s="281"/>
      <c r="F45" s="281"/>
      <c r="G45" s="281"/>
      <c r="H45" s="281"/>
    </row>
    <row r="46" spans="2:8" ht="24" customHeight="1" x14ac:dyDescent="0.35">
      <c r="B46" s="279"/>
      <c r="C46" s="280"/>
      <c r="D46" s="19"/>
      <c r="E46" s="281"/>
      <c r="F46" s="281"/>
      <c r="G46" s="281"/>
      <c r="H46" s="281"/>
    </row>
    <row r="47" spans="2:8" ht="24" customHeight="1" x14ac:dyDescent="0.35">
      <c r="B47" s="275" t="s">
        <v>69</v>
      </c>
      <c r="C47" s="276"/>
      <c r="D47" s="18" t="s">
        <v>70</v>
      </c>
      <c r="E47" s="281"/>
      <c r="F47" s="281"/>
      <c r="G47" s="281"/>
      <c r="H47" s="281"/>
    </row>
    <row r="48" spans="2:8" ht="24" customHeight="1" x14ac:dyDescent="0.35">
      <c r="B48" s="277"/>
      <c r="C48" s="278"/>
      <c r="D48" s="18" t="s">
        <v>68</v>
      </c>
      <c r="E48" s="281"/>
      <c r="F48" s="281"/>
      <c r="G48" s="281"/>
      <c r="H48" s="281"/>
    </row>
    <row r="49" spans="2:8" x14ac:dyDescent="0.35">
      <c r="B49" s="279"/>
      <c r="C49" s="280"/>
      <c r="D49" s="20"/>
      <c r="E49" s="281"/>
      <c r="F49" s="281"/>
      <c r="G49" s="281"/>
      <c r="H49" s="281"/>
    </row>
    <row r="52" spans="2:8" ht="33" customHeight="1" x14ac:dyDescent="0.35"/>
    <row r="53" spans="2:8" ht="15" customHeight="1" x14ac:dyDescent="0.35"/>
    <row r="55" spans="2:8" ht="29.25" customHeight="1" x14ac:dyDescent="0.35"/>
  </sheetData>
  <mergeCells count="77">
    <mergeCell ref="A12:A13"/>
    <mergeCell ref="A9:A11"/>
    <mergeCell ref="C42:H42"/>
    <mergeCell ref="B36:B37"/>
    <mergeCell ref="C36:H36"/>
    <mergeCell ref="B12:B13"/>
    <mergeCell ref="C12:C13"/>
    <mergeCell ref="D12:D13"/>
    <mergeCell ref="E12:E13"/>
    <mergeCell ref="F12:F13"/>
    <mergeCell ref="G12:G13"/>
    <mergeCell ref="H12:H13"/>
    <mergeCell ref="C37:H37"/>
    <mergeCell ref="B31:H31"/>
    <mergeCell ref="B32:H32"/>
    <mergeCell ref="B33:H33"/>
    <mergeCell ref="B34:H34"/>
    <mergeCell ref="C38:H38"/>
    <mergeCell ref="B47:C49"/>
    <mergeCell ref="E47:H47"/>
    <mergeCell ref="E48:H48"/>
    <mergeCell ref="E49:H49"/>
    <mergeCell ref="B44:C46"/>
    <mergeCell ref="E44:H44"/>
    <mergeCell ref="E45:H45"/>
    <mergeCell ref="E46:H46"/>
    <mergeCell ref="C39:H39"/>
    <mergeCell ref="B40:B41"/>
    <mergeCell ref="C40:H40"/>
    <mergeCell ref="C41:H41"/>
    <mergeCell ref="B4:T4"/>
    <mergeCell ref="B8:F8"/>
    <mergeCell ref="C5:W5"/>
    <mergeCell ref="C6:W6"/>
    <mergeCell ref="G8:P8"/>
    <mergeCell ref="Q7:T7"/>
    <mergeCell ref="B7:P7"/>
    <mergeCell ref="U7:W7"/>
    <mergeCell ref="U4:W4"/>
    <mergeCell ref="G10:I10"/>
    <mergeCell ref="E9:E11"/>
    <mergeCell ref="D9:D11"/>
    <mergeCell ref="D22:F22"/>
    <mergeCell ref="J10:J11"/>
    <mergeCell ref="U9:W10"/>
    <mergeCell ref="K10:M10"/>
    <mergeCell ref="N10:P10"/>
    <mergeCell ref="Q8:W8"/>
    <mergeCell ref="J9:P9"/>
    <mergeCell ref="U20:W20"/>
    <mergeCell ref="I12:I13"/>
    <mergeCell ref="J12:J13"/>
    <mergeCell ref="K12:K13"/>
    <mergeCell ref="L12:L13"/>
    <mergeCell ref="M12:M13"/>
    <mergeCell ref="O12:O13"/>
    <mergeCell ref="P12:P13"/>
    <mergeCell ref="Q12:Q13"/>
    <mergeCell ref="U15:W15"/>
    <mergeCell ref="U16:W16"/>
    <mergeCell ref="N12:N13"/>
    <mergeCell ref="B1:D3"/>
    <mergeCell ref="E1:U3"/>
    <mergeCell ref="U17:W17"/>
    <mergeCell ref="U18:W18"/>
    <mergeCell ref="U19:W19"/>
    <mergeCell ref="U11:W11"/>
    <mergeCell ref="U14:W14"/>
    <mergeCell ref="R12:R13"/>
    <mergeCell ref="S12:S13"/>
    <mergeCell ref="T12:T13"/>
    <mergeCell ref="U12:W13"/>
    <mergeCell ref="Q9:T10"/>
    <mergeCell ref="B9:B11"/>
    <mergeCell ref="C9:C11"/>
    <mergeCell ref="F9:F11"/>
    <mergeCell ref="G9:I9"/>
  </mergeCells>
  <pageMargins left="0.7" right="0.7" top="0.75" bottom="0.75" header="0.3" footer="0.3"/>
  <pageSetup paperSize="41" scale="35" orientation="landscape" r:id="rId1"/>
  <colBreaks count="2" manualBreakCount="2">
    <brk id="9" min="3" max="49" man="1"/>
    <brk id="19" min="3" max="49"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2F7F-274D-465D-A2BB-CB8898300094}">
  <dimension ref="A1:W55"/>
  <sheetViews>
    <sheetView tabSelected="1" view="pageBreakPreview" topLeftCell="J4" zoomScale="40" zoomScaleNormal="66" zoomScaleSheetLayoutView="40" zoomScalePageLayoutView="66" workbookViewId="0">
      <pane ySplit="1" topLeftCell="A5" activePane="bottomLeft" state="frozen"/>
      <selection activeCell="A4" sqref="A4"/>
      <selection pane="bottomLeft" activeCell="O18" sqref="O18"/>
    </sheetView>
  </sheetViews>
  <sheetFormatPr baseColWidth="10" defaultRowHeight="14.5" x14ac:dyDescent="0.35"/>
  <cols>
    <col min="1" max="1" width="9.7265625" style="8" customWidth="1"/>
    <col min="2" max="2" width="24.81640625" customWidth="1"/>
    <col min="3" max="3" width="21.26953125" customWidth="1"/>
    <col min="4" max="4" width="25.81640625" customWidth="1"/>
    <col min="5" max="5" width="14" customWidth="1"/>
    <col min="6" max="6" width="26.90625" customWidth="1"/>
    <col min="7" max="7" width="14.1796875" customWidth="1"/>
    <col min="8" max="8" width="12.7265625" customWidth="1"/>
    <col min="9" max="9" width="13.90625" customWidth="1"/>
    <col min="10" max="10" width="44.81640625" customWidth="1"/>
    <col min="11" max="12" width="12.7265625" customWidth="1"/>
    <col min="13" max="13" width="14.36328125" customWidth="1"/>
    <col min="14" max="14" width="14.08984375" customWidth="1"/>
    <col min="15" max="15" width="34.08984375" customWidth="1"/>
    <col min="16" max="16" width="17.1796875" customWidth="1"/>
    <col min="17" max="17" width="14.1796875" customWidth="1"/>
    <col min="18" max="18" width="104.81640625" customWidth="1"/>
    <col min="19" max="19" width="20.453125" customWidth="1"/>
    <col min="20" max="20" width="56.08984375" customWidth="1"/>
    <col min="21" max="21" width="26.453125" customWidth="1"/>
    <col min="22" max="22" width="28.54296875" customWidth="1"/>
    <col min="23" max="23" width="24.36328125" customWidth="1"/>
  </cols>
  <sheetData>
    <row r="1" spans="1:23" ht="31" customHeight="1" x14ac:dyDescent="0.35">
      <c r="B1" s="203"/>
      <c r="C1" s="204"/>
      <c r="D1" s="204"/>
      <c r="E1" s="209" t="s">
        <v>264</v>
      </c>
      <c r="F1" s="209"/>
      <c r="G1" s="209"/>
      <c r="H1" s="209"/>
      <c r="I1" s="209"/>
      <c r="J1" s="209"/>
      <c r="K1" s="209"/>
      <c r="L1" s="209"/>
      <c r="M1" s="209"/>
      <c r="N1" s="209"/>
      <c r="O1" s="209"/>
      <c r="P1" s="209"/>
      <c r="Q1" s="209"/>
      <c r="R1" s="209"/>
      <c r="S1" s="209"/>
      <c r="T1" s="209"/>
      <c r="U1" s="210"/>
      <c r="V1" s="127" t="s">
        <v>0</v>
      </c>
      <c r="W1" s="127" t="s">
        <v>261</v>
      </c>
    </row>
    <row r="2" spans="1:23" ht="31" customHeight="1" x14ac:dyDescent="0.35">
      <c r="B2" s="205"/>
      <c r="C2" s="206"/>
      <c r="D2" s="206"/>
      <c r="E2" s="211"/>
      <c r="F2" s="211"/>
      <c r="G2" s="211"/>
      <c r="H2" s="211"/>
      <c r="I2" s="211"/>
      <c r="J2" s="211"/>
      <c r="K2" s="211"/>
      <c r="L2" s="211"/>
      <c r="M2" s="211"/>
      <c r="N2" s="211"/>
      <c r="O2" s="211"/>
      <c r="P2" s="211"/>
      <c r="Q2" s="211"/>
      <c r="R2" s="211"/>
      <c r="S2" s="211"/>
      <c r="T2" s="211"/>
      <c r="U2" s="212"/>
      <c r="V2" s="127" t="s">
        <v>1</v>
      </c>
      <c r="W2" s="127">
        <v>1</v>
      </c>
    </row>
    <row r="3" spans="1:23" ht="31" customHeight="1" x14ac:dyDescent="0.35">
      <c r="B3" s="207"/>
      <c r="C3" s="208"/>
      <c r="D3" s="208"/>
      <c r="E3" s="213"/>
      <c r="F3" s="213"/>
      <c r="G3" s="213"/>
      <c r="H3" s="213"/>
      <c r="I3" s="213"/>
      <c r="J3" s="213"/>
      <c r="K3" s="213"/>
      <c r="L3" s="213"/>
      <c r="M3" s="213"/>
      <c r="N3" s="213"/>
      <c r="O3" s="213"/>
      <c r="P3" s="213"/>
      <c r="Q3" s="213"/>
      <c r="R3" s="213"/>
      <c r="S3" s="213"/>
      <c r="T3" s="213"/>
      <c r="U3" s="214"/>
      <c r="V3" s="127" t="s">
        <v>2</v>
      </c>
      <c r="W3" s="133">
        <v>44896</v>
      </c>
    </row>
    <row r="4" spans="1:23" ht="62.5" customHeight="1" x14ac:dyDescent="0.35">
      <c r="B4" s="261" t="s">
        <v>264</v>
      </c>
      <c r="C4" s="261"/>
      <c r="D4" s="261"/>
      <c r="E4" s="261"/>
      <c r="F4" s="261"/>
      <c r="G4" s="261"/>
      <c r="H4" s="261"/>
      <c r="I4" s="261"/>
      <c r="J4" s="261"/>
      <c r="K4" s="261"/>
      <c r="L4" s="261"/>
      <c r="M4" s="261"/>
      <c r="N4" s="261"/>
      <c r="O4" s="261"/>
      <c r="P4" s="261"/>
      <c r="Q4" s="261"/>
      <c r="R4" s="261"/>
      <c r="S4" s="261"/>
      <c r="T4" s="261"/>
      <c r="U4" s="271"/>
      <c r="V4" s="272"/>
      <c r="W4" s="272"/>
    </row>
    <row r="5" spans="1:23" ht="53" customHeight="1" x14ac:dyDescent="0.35">
      <c r="A5" s="61"/>
      <c r="B5" s="125" t="s">
        <v>3</v>
      </c>
      <c r="C5" s="264" t="s">
        <v>227</v>
      </c>
      <c r="D5" s="264"/>
      <c r="E5" s="264"/>
      <c r="F5" s="264"/>
      <c r="G5" s="264"/>
      <c r="H5" s="264"/>
      <c r="I5" s="264"/>
      <c r="J5" s="264"/>
      <c r="K5" s="264"/>
      <c r="L5" s="264"/>
      <c r="M5" s="264"/>
      <c r="N5" s="264"/>
      <c r="O5" s="264"/>
      <c r="P5" s="264"/>
      <c r="Q5" s="264"/>
      <c r="R5" s="264"/>
      <c r="S5" s="264"/>
      <c r="T5" s="264"/>
      <c r="U5" s="264"/>
      <c r="V5" s="264"/>
      <c r="W5" s="264"/>
    </row>
    <row r="6" spans="1:23" ht="79" customHeight="1" x14ac:dyDescent="0.35">
      <c r="A6" s="61"/>
      <c r="B6" s="126" t="s">
        <v>4</v>
      </c>
      <c r="C6" s="265" t="s">
        <v>228</v>
      </c>
      <c r="D6" s="266"/>
      <c r="E6" s="266"/>
      <c r="F6" s="266"/>
      <c r="G6" s="266"/>
      <c r="H6" s="266"/>
      <c r="I6" s="266"/>
      <c r="J6" s="266"/>
      <c r="K6" s="266"/>
      <c r="L6" s="266"/>
      <c r="M6" s="266"/>
      <c r="N6" s="266"/>
      <c r="O6" s="266"/>
      <c r="P6" s="266"/>
      <c r="Q6" s="266"/>
      <c r="R6" s="266"/>
      <c r="S6" s="266"/>
      <c r="T6" s="266"/>
      <c r="U6" s="266"/>
      <c r="V6" s="266"/>
      <c r="W6" s="266"/>
    </row>
    <row r="7" spans="1:23" ht="133" customHeight="1" x14ac:dyDescent="0.35">
      <c r="A7" s="61"/>
      <c r="B7" s="268" t="s">
        <v>229</v>
      </c>
      <c r="C7" s="269"/>
      <c r="D7" s="269"/>
      <c r="E7" s="269"/>
      <c r="F7" s="269"/>
      <c r="G7" s="269"/>
      <c r="H7" s="269"/>
      <c r="I7" s="269"/>
      <c r="J7" s="269"/>
      <c r="K7" s="269"/>
      <c r="L7" s="269"/>
      <c r="M7" s="269"/>
      <c r="N7" s="269"/>
      <c r="O7" s="269"/>
      <c r="P7" s="269"/>
      <c r="Q7" s="267" t="s">
        <v>296</v>
      </c>
      <c r="R7" s="267"/>
      <c r="S7" s="267"/>
      <c r="T7" s="267"/>
      <c r="U7" s="267" t="s">
        <v>230</v>
      </c>
      <c r="V7" s="270"/>
      <c r="W7" s="270"/>
    </row>
    <row r="8" spans="1:23" x14ac:dyDescent="0.35">
      <c r="B8" s="262"/>
      <c r="C8" s="262"/>
      <c r="D8" s="262"/>
      <c r="E8" s="262"/>
      <c r="F8" s="263"/>
      <c r="G8" s="255" t="s">
        <v>5</v>
      </c>
      <c r="H8" s="255"/>
      <c r="I8" s="255"/>
      <c r="J8" s="255"/>
      <c r="K8" s="255"/>
      <c r="L8" s="255"/>
      <c r="M8" s="255"/>
      <c r="N8" s="255"/>
      <c r="O8" s="255"/>
      <c r="P8" s="255"/>
      <c r="Q8" s="254" t="s">
        <v>130</v>
      </c>
      <c r="R8" s="254"/>
      <c r="S8" s="254"/>
      <c r="T8" s="254"/>
      <c r="U8" s="254"/>
      <c r="V8" s="254"/>
      <c r="W8" s="254"/>
    </row>
    <row r="9" spans="1:23" ht="15" customHeight="1" x14ac:dyDescent="0.35">
      <c r="A9" s="238" t="s">
        <v>268</v>
      </c>
      <c r="B9" s="230" t="s">
        <v>7</v>
      </c>
      <c r="C9" s="233" t="s">
        <v>8</v>
      </c>
      <c r="D9" s="230" t="s">
        <v>104</v>
      </c>
      <c r="E9" s="230" t="s">
        <v>220</v>
      </c>
      <c r="F9" s="233" t="s">
        <v>9</v>
      </c>
      <c r="G9" s="234" t="s">
        <v>10</v>
      </c>
      <c r="H9" s="234"/>
      <c r="I9" s="234"/>
      <c r="J9" s="255" t="s">
        <v>11</v>
      </c>
      <c r="K9" s="255"/>
      <c r="L9" s="255"/>
      <c r="M9" s="255"/>
      <c r="N9" s="255"/>
      <c r="O9" s="255"/>
      <c r="P9" s="255"/>
      <c r="Q9" s="229" t="s">
        <v>71</v>
      </c>
      <c r="R9" s="229"/>
      <c r="S9" s="229"/>
      <c r="T9" s="229"/>
      <c r="U9" s="246" t="s">
        <v>15</v>
      </c>
      <c r="V9" s="247"/>
      <c r="W9" s="248"/>
    </row>
    <row r="10" spans="1:23" ht="54" customHeight="1" x14ac:dyDescent="0.35">
      <c r="A10" s="238"/>
      <c r="B10" s="231"/>
      <c r="C10" s="233"/>
      <c r="D10" s="231"/>
      <c r="E10" s="231"/>
      <c r="F10" s="233"/>
      <c r="G10" s="234" t="s">
        <v>16</v>
      </c>
      <c r="H10" s="234"/>
      <c r="I10" s="234"/>
      <c r="J10" s="259" t="s">
        <v>17</v>
      </c>
      <c r="K10" s="252" t="s">
        <v>18</v>
      </c>
      <c r="L10" s="252"/>
      <c r="M10" s="252"/>
      <c r="N10" s="253" t="s">
        <v>19</v>
      </c>
      <c r="O10" s="253"/>
      <c r="P10" s="253"/>
      <c r="Q10" s="229"/>
      <c r="R10" s="229"/>
      <c r="S10" s="229"/>
      <c r="T10" s="229"/>
      <c r="U10" s="249"/>
      <c r="V10" s="250"/>
      <c r="W10" s="251"/>
    </row>
    <row r="11" spans="1:23" ht="85" customHeight="1" x14ac:dyDescent="0.35">
      <c r="A11" s="238"/>
      <c r="B11" s="232"/>
      <c r="C11" s="230"/>
      <c r="D11" s="232"/>
      <c r="E11" s="232"/>
      <c r="F11" s="233"/>
      <c r="G11" s="2" t="s">
        <v>20</v>
      </c>
      <c r="H11" s="2" t="s">
        <v>21</v>
      </c>
      <c r="I11" s="3" t="s">
        <v>22</v>
      </c>
      <c r="J11" s="260"/>
      <c r="K11" s="4" t="s">
        <v>20</v>
      </c>
      <c r="L11" s="4" t="s">
        <v>21</v>
      </c>
      <c r="M11" s="5" t="s">
        <v>22</v>
      </c>
      <c r="N11" s="6" t="s">
        <v>23</v>
      </c>
      <c r="O11" s="7" t="s">
        <v>24</v>
      </c>
      <c r="P11" s="7" t="s">
        <v>25</v>
      </c>
      <c r="Q11" s="1" t="s">
        <v>2</v>
      </c>
      <c r="R11" s="22" t="s">
        <v>12</v>
      </c>
      <c r="S11" s="22" t="s">
        <v>13</v>
      </c>
      <c r="T11" s="22" t="s">
        <v>14</v>
      </c>
      <c r="U11" s="221" t="s">
        <v>263</v>
      </c>
      <c r="V11" s="222"/>
      <c r="W11" s="223"/>
    </row>
    <row r="12" spans="1:23" s="8" customFormat="1" ht="192" customHeight="1" x14ac:dyDescent="0.35">
      <c r="A12" s="240">
        <v>1</v>
      </c>
      <c r="B12" s="225" t="s">
        <v>231</v>
      </c>
      <c r="C12" s="225" t="s">
        <v>219</v>
      </c>
      <c r="D12" s="225" t="s">
        <v>223</v>
      </c>
      <c r="E12" s="240" t="s">
        <v>224</v>
      </c>
      <c r="F12" s="225" t="s">
        <v>225</v>
      </c>
      <c r="G12" s="238">
        <v>3</v>
      </c>
      <c r="H12" s="238">
        <v>20</v>
      </c>
      <c r="I12" s="237" t="s">
        <v>40</v>
      </c>
      <c r="J12" s="225" t="s">
        <v>308</v>
      </c>
      <c r="K12" s="238">
        <v>2</v>
      </c>
      <c r="L12" s="238">
        <v>10</v>
      </c>
      <c r="M12" s="239" t="s">
        <v>27</v>
      </c>
      <c r="N12" s="244" t="s">
        <v>253</v>
      </c>
      <c r="O12" s="225" t="s">
        <v>297</v>
      </c>
      <c r="P12" s="240" t="s">
        <v>298</v>
      </c>
      <c r="Q12" s="241">
        <v>44809</v>
      </c>
      <c r="R12" s="225" t="s">
        <v>339</v>
      </c>
      <c r="S12" s="226" t="s">
        <v>310</v>
      </c>
      <c r="T12" s="225" t="s">
        <v>341</v>
      </c>
      <c r="U12" s="224" t="s">
        <v>344</v>
      </c>
      <c r="V12" s="224"/>
      <c r="W12" s="224"/>
    </row>
    <row r="13" spans="1:23" s="8" customFormat="1" ht="131.5" customHeight="1" x14ac:dyDescent="0.35">
      <c r="A13" s="240"/>
      <c r="B13" s="225"/>
      <c r="C13" s="225"/>
      <c r="D13" s="225"/>
      <c r="E13" s="240"/>
      <c r="F13" s="225"/>
      <c r="G13" s="238"/>
      <c r="H13" s="238"/>
      <c r="I13" s="237"/>
      <c r="J13" s="225"/>
      <c r="K13" s="238"/>
      <c r="L13" s="238"/>
      <c r="M13" s="239"/>
      <c r="N13" s="245"/>
      <c r="O13" s="225"/>
      <c r="P13" s="240"/>
      <c r="Q13" s="242"/>
      <c r="R13" s="225"/>
      <c r="S13" s="227"/>
      <c r="T13" s="225"/>
      <c r="U13" s="224"/>
      <c r="V13" s="224"/>
      <c r="W13" s="224"/>
    </row>
    <row r="14" spans="1:23" s="8" customFormat="1" ht="207.5" customHeight="1" x14ac:dyDescent="0.35">
      <c r="A14" s="137">
        <v>2</v>
      </c>
      <c r="B14" s="135" t="s">
        <v>241</v>
      </c>
      <c r="C14" s="135" t="s">
        <v>226</v>
      </c>
      <c r="D14" s="135" t="s">
        <v>286</v>
      </c>
      <c r="E14" s="137" t="s">
        <v>224</v>
      </c>
      <c r="F14" s="137" t="s">
        <v>301</v>
      </c>
      <c r="G14" s="61">
        <v>2</v>
      </c>
      <c r="H14" s="61">
        <v>20</v>
      </c>
      <c r="I14" s="9" t="s">
        <v>28</v>
      </c>
      <c r="J14" s="135" t="s">
        <v>302</v>
      </c>
      <c r="K14" s="61">
        <v>2</v>
      </c>
      <c r="L14" s="61">
        <v>10</v>
      </c>
      <c r="M14" s="12" t="s">
        <v>27</v>
      </c>
      <c r="N14" s="136" t="s">
        <v>253</v>
      </c>
      <c r="O14" s="135" t="s">
        <v>303</v>
      </c>
      <c r="P14" s="137" t="s">
        <v>242</v>
      </c>
      <c r="Q14" s="141">
        <v>44809</v>
      </c>
      <c r="R14" s="135" t="s">
        <v>327</v>
      </c>
      <c r="S14" s="134" t="s">
        <v>309</v>
      </c>
      <c r="T14" s="137" t="s">
        <v>305</v>
      </c>
      <c r="U14" s="224" t="s">
        <v>311</v>
      </c>
      <c r="V14" s="224"/>
      <c r="W14" s="224"/>
    </row>
    <row r="15" spans="1:23" s="8" customFormat="1" ht="186" customHeight="1" x14ac:dyDescent="0.35">
      <c r="A15" s="137">
        <v>3</v>
      </c>
      <c r="B15" s="135" t="s">
        <v>269</v>
      </c>
      <c r="C15" s="135" t="s">
        <v>270</v>
      </c>
      <c r="D15" s="137" t="s">
        <v>306</v>
      </c>
      <c r="E15" s="137" t="s">
        <v>224</v>
      </c>
      <c r="F15" s="137" t="s">
        <v>307</v>
      </c>
      <c r="G15" s="61">
        <v>3</v>
      </c>
      <c r="H15" s="61">
        <v>10</v>
      </c>
      <c r="I15" s="12" t="s">
        <v>39</v>
      </c>
      <c r="J15" s="135" t="s">
        <v>275</v>
      </c>
      <c r="K15" s="61">
        <v>2</v>
      </c>
      <c r="L15" s="61">
        <v>10</v>
      </c>
      <c r="M15" s="12" t="s">
        <v>27</v>
      </c>
      <c r="N15" s="136" t="s">
        <v>253</v>
      </c>
      <c r="O15" s="124" t="s">
        <v>277</v>
      </c>
      <c r="P15" s="137" t="s">
        <v>271</v>
      </c>
      <c r="Q15" s="141">
        <v>44809</v>
      </c>
      <c r="R15" s="124" t="s">
        <v>328</v>
      </c>
      <c r="S15" s="142" t="s">
        <v>333</v>
      </c>
      <c r="T15" s="136" t="s">
        <v>330</v>
      </c>
      <c r="U15" s="218" t="s">
        <v>345</v>
      </c>
      <c r="V15" s="243"/>
      <c r="W15" s="243"/>
    </row>
    <row r="16" spans="1:23" s="8" customFormat="1" ht="239" customHeight="1" x14ac:dyDescent="0.35">
      <c r="A16" s="137">
        <v>4</v>
      </c>
      <c r="B16" s="135" t="s">
        <v>273</v>
      </c>
      <c r="C16" s="135" t="s">
        <v>274</v>
      </c>
      <c r="D16" s="137" t="s">
        <v>320</v>
      </c>
      <c r="E16" s="137" t="s">
        <v>224</v>
      </c>
      <c r="F16" s="137" t="s">
        <v>279</v>
      </c>
      <c r="G16" s="61">
        <v>2</v>
      </c>
      <c r="H16" s="61">
        <v>15</v>
      </c>
      <c r="I16" s="9" t="s">
        <v>28</v>
      </c>
      <c r="J16" s="135" t="s">
        <v>334</v>
      </c>
      <c r="K16" s="61">
        <v>2</v>
      </c>
      <c r="L16" s="61">
        <v>10</v>
      </c>
      <c r="M16" s="12" t="s">
        <v>27</v>
      </c>
      <c r="N16" s="136" t="s">
        <v>253</v>
      </c>
      <c r="O16" s="124" t="s">
        <v>335</v>
      </c>
      <c r="P16" s="136" t="s">
        <v>280</v>
      </c>
      <c r="Q16" s="141" t="s">
        <v>343</v>
      </c>
      <c r="R16" s="138" t="s">
        <v>329</v>
      </c>
      <c r="S16" s="134" t="s">
        <v>333</v>
      </c>
      <c r="T16" s="120" t="s">
        <v>336</v>
      </c>
      <c r="U16" s="218" t="s">
        <v>346</v>
      </c>
      <c r="V16" s="243"/>
      <c r="W16" s="243"/>
    </row>
    <row r="17" spans="1:23" s="8" customFormat="1" ht="409.6" customHeight="1" x14ac:dyDescent="0.35">
      <c r="A17" s="137">
        <v>5</v>
      </c>
      <c r="B17" s="135" t="s">
        <v>243</v>
      </c>
      <c r="C17" s="135" t="s">
        <v>266</v>
      </c>
      <c r="D17" s="137" t="s">
        <v>240</v>
      </c>
      <c r="E17" s="137" t="s">
        <v>244</v>
      </c>
      <c r="F17" s="137" t="s">
        <v>245</v>
      </c>
      <c r="G17" s="61">
        <v>3</v>
      </c>
      <c r="H17" s="61">
        <v>20</v>
      </c>
      <c r="I17" s="139" t="s">
        <v>40</v>
      </c>
      <c r="J17" s="135" t="s">
        <v>283</v>
      </c>
      <c r="K17" s="8">
        <v>2</v>
      </c>
      <c r="L17" s="61">
        <v>10</v>
      </c>
      <c r="M17" s="12" t="s">
        <v>27</v>
      </c>
      <c r="N17" s="136" t="s">
        <v>253</v>
      </c>
      <c r="O17" s="135" t="s">
        <v>284</v>
      </c>
      <c r="P17" s="137" t="s">
        <v>260</v>
      </c>
      <c r="Q17" s="141">
        <v>44809</v>
      </c>
      <c r="R17" s="135" t="s">
        <v>342</v>
      </c>
      <c r="S17" s="134" t="s">
        <v>254</v>
      </c>
      <c r="T17" s="137" t="s">
        <v>265</v>
      </c>
      <c r="U17" s="215" t="s">
        <v>347</v>
      </c>
      <c r="V17" s="216"/>
      <c r="W17" s="217"/>
    </row>
    <row r="18" spans="1:23" s="8" customFormat="1" ht="260.5" customHeight="1" x14ac:dyDescent="0.35">
      <c r="A18" s="137">
        <v>6</v>
      </c>
      <c r="B18" s="135" t="s">
        <v>246</v>
      </c>
      <c r="C18" s="135" t="s">
        <v>285</v>
      </c>
      <c r="D18" s="137" t="s">
        <v>286</v>
      </c>
      <c r="E18" s="137" t="s">
        <v>247</v>
      </c>
      <c r="F18" s="137" t="s">
        <v>251</v>
      </c>
      <c r="G18" s="61">
        <v>2</v>
      </c>
      <c r="H18" s="61">
        <v>20</v>
      </c>
      <c r="I18" s="9" t="s">
        <v>28</v>
      </c>
      <c r="J18" s="135" t="s">
        <v>287</v>
      </c>
      <c r="K18" s="140">
        <v>2</v>
      </c>
      <c r="L18" s="61">
        <v>10</v>
      </c>
      <c r="M18" s="12" t="s">
        <v>27</v>
      </c>
      <c r="N18" s="136" t="s">
        <v>253</v>
      </c>
      <c r="O18" s="135" t="s">
        <v>288</v>
      </c>
      <c r="P18" s="137" t="s">
        <v>259</v>
      </c>
      <c r="Q18" s="141">
        <v>44809</v>
      </c>
      <c r="R18" s="135" t="s">
        <v>331</v>
      </c>
      <c r="S18" s="134" t="s">
        <v>255</v>
      </c>
      <c r="T18" s="135" t="s">
        <v>332</v>
      </c>
      <c r="U18" s="218" t="s">
        <v>348</v>
      </c>
      <c r="V18" s="219"/>
      <c r="W18" s="220"/>
    </row>
    <row r="19" spans="1:23" s="8" customFormat="1" ht="334.5" customHeight="1" x14ac:dyDescent="0.35">
      <c r="A19" s="137">
        <v>7</v>
      </c>
      <c r="B19" s="135" t="s">
        <v>248</v>
      </c>
      <c r="C19" s="135" t="s">
        <v>249</v>
      </c>
      <c r="D19" s="137" t="s">
        <v>286</v>
      </c>
      <c r="E19" s="137" t="s">
        <v>247</v>
      </c>
      <c r="F19" s="137" t="s">
        <v>252</v>
      </c>
      <c r="G19" s="61">
        <v>2</v>
      </c>
      <c r="H19" s="61">
        <v>20</v>
      </c>
      <c r="I19" s="9" t="s">
        <v>28</v>
      </c>
      <c r="J19" s="135" t="s">
        <v>337</v>
      </c>
      <c r="K19" s="140">
        <v>2</v>
      </c>
      <c r="L19" s="61">
        <v>10</v>
      </c>
      <c r="M19" s="12" t="s">
        <v>27</v>
      </c>
      <c r="N19" s="136" t="s">
        <v>253</v>
      </c>
      <c r="O19" s="135" t="s">
        <v>291</v>
      </c>
      <c r="P19" s="137" t="s">
        <v>258</v>
      </c>
      <c r="Q19" s="141">
        <v>44809</v>
      </c>
      <c r="R19" s="135" t="s">
        <v>326</v>
      </c>
      <c r="S19" s="134" t="s">
        <v>256</v>
      </c>
      <c r="T19" s="135" t="s">
        <v>293</v>
      </c>
      <c r="U19" s="218" t="s">
        <v>317</v>
      </c>
      <c r="V19" s="219"/>
      <c r="W19" s="220"/>
    </row>
    <row r="20" spans="1:23" s="8" customFormat="1" ht="225" customHeight="1" x14ac:dyDescent="0.35">
      <c r="A20" s="137">
        <v>8</v>
      </c>
      <c r="B20" s="135" t="s">
        <v>294</v>
      </c>
      <c r="C20" s="135" t="s">
        <v>267</v>
      </c>
      <c r="D20" s="137" t="s">
        <v>240</v>
      </c>
      <c r="E20" s="137" t="s">
        <v>244</v>
      </c>
      <c r="F20" s="137" t="s">
        <v>250</v>
      </c>
      <c r="G20" s="61">
        <v>3</v>
      </c>
      <c r="H20" s="61">
        <v>20</v>
      </c>
      <c r="I20" s="139" t="s">
        <v>40</v>
      </c>
      <c r="J20" s="135" t="s">
        <v>295</v>
      </c>
      <c r="K20" s="140">
        <v>2</v>
      </c>
      <c r="L20" s="61">
        <v>10</v>
      </c>
      <c r="M20" s="12" t="s">
        <v>27</v>
      </c>
      <c r="N20" s="136" t="s">
        <v>253</v>
      </c>
      <c r="O20" s="135" t="s">
        <v>338</v>
      </c>
      <c r="P20" s="137" t="s">
        <v>257</v>
      </c>
      <c r="Q20" s="141">
        <v>44809</v>
      </c>
      <c r="R20" s="135" t="s">
        <v>340</v>
      </c>
      <c r="S20" s="134" t="s">
        <v>254</v>
      </c>
      <c r="T20" s="137" t="s">
        <v>262</v>
      </c>
      <c r="U20" s="215" t="s">
        <v>349</v>
      </c>
      <c r="V20" s="235"/>
      <c r="W20" s="236"/>
    </row>
    <row r="21" spans="1:23" s="8" customFormat="1" x14ac:dyDescent="0.35">
      <c r="B21" s="120"/>
      <c r="C21" s="120"/>
      <c r="D21" s="120"/>
      <c r="E21" s="120"/>
      <c r="F21" s="120"/>
      <c r="I21" s="121"/>
      <c r="J21" s="120"/>
      <c r="M21" s="121"/>
      <c r="N21" s="120"/>
      <c r="O21" s="120"/>
      <c r="P21" s="120"/>
      <c r="Q21" s="120"/>
    </row>
    <row r="22" spans="1:23" s="8" customFormat="1" x14ac:dyDescent="0.35">
      <c r="B22" s="10" t="s">
        <v>29</v>
      </c>
      <c r="C22" s="10" t="s">
        <v>30</v>
      </c>
      <c r="D22" s="256" t="s">
        <v>31</v>
      </c>
      <c r="E22" s="257"/>
      <c r="F22" s="258"/>
      <c r="G22" s="120"/>
      <c r="H22" s="120"/>
      <c r="I22" s="121"/>
      <c r="J22" s="120"/>
      <c r="M22" s="121"/>
      <c r="N22" s="120"/>
      <c r="O22" s="120"/>
      <c r="P22" s="120"/>
      <c r="Q22" s="120"/>
    </row>
    <row r="23" spans="1:23" ht="29" x14ac:dyDescent="0.35">
      <c r="B23" s="10" t="s">
        <v>32</v>
      </c>
      <c r="C23" s="11">
        <v>5</v>
      </c>
      <c r="D23" s="12" t="s">
        <v>33</v>
      </c>
      <c r="E23" s="128" t="s">
        <v>34</v>
      </c>
      <c r="F23" s="13" t="s">
        <v>35</v>
      </c>
    </row>
    <row r="24" spans="1:23" ht="29" x14ac:dyDescent="0.35">
      <c r="B24" s="10" t="s">
        <v>36</v>
      </c>
      <c r="C24" s="11">
        <v>4</v>
      </c>
      <c r="D24" s="12" t="s">
        <v>27</v>
      </c>
      <c r="E24" s="128" t="s">
        <v>28</v>
      </c>
      <c r="F24" s="13" t="s">
        <v>37</v>
      </c>
    </row>
    <row r="25" spans="1:23" ht="29" x14ac:dyDescent="0.35">
      <c r="B25" s="10" t="s">
        <v>38</v>
      </c>
      <c r="C25" s="11">
        <v>3</v>
      </c>
      <c r="D25" s="12" t="s">
        <v>26</v>
      </c>
      <c r="E25" s="129" t="s">
        <v>39</v>
      </c>
      <c r="F25" s="13" t="s">
        <v>40</v>
      </c>
    </row>
    <row r="26" spans="1:23" ht="29" x14ac:dyDescent="0.35">
      <c r="B26" s="10" t="s">
        <v>41</v>
      </c>
      <c r="C26" s="11">
        <v>2</v>
      </c>
      <c r="D26" s="14" t="s">
        <v>42</v>
      </c>
      <c r="E26" s="129" t="s">
        <v>27</v>
      </c>
      <c r="F26" s="9" t="s">
        <v>28</v>
      </c>
    </row>
    <row r="27" spans="1:23" ht="29" x14ac:dyDescent="0.35">
      <c r="B27" s="10" t="s">
        <v>43</v>
      </c>
      <c r="C27" s="11">
        <v>1</v>
      </c>
      <c r="D27" s="14" t="s">
        <v>44</v>
      </c>
      <c r="E27" s="130" t="s">
        <v>42</v>
      </c>
      <c r="F27" s="12" t="s">
        <v>27</v>
      </c>
    </row>
    <row r="28" spans="1:23" x14ac:dyDescent="0.35">
      <c r="B28" s="15" t="s">
        <v>45</v>
      </c>
      <c r="C28" s="15"/>
      <c r="D28" s="10" t="s">
        <v>46</v>
      </c>
      <c r="E28" s="131" t="s">
        <v>47</v>
      </c>
      <c r="F28" s="10" t="s">
        <v>48</v>
      </c>
    </row>
    <row r="29" spans="1:23" x14ac:dyDescent="0.35">
      <c r="B29" s="15" t="s">
        <v>49</v>
      </c>
      <c r="C29" s="15"/>
      <c r="D29" s="16">
        <v>5</v>
      </c>
      <c r="E29" s="132">
        <v>10</v>
      </c>
      <c r="F29" s="16">
        <v>20</v>
      </c>
    </row>
    <row r="31" spans="1:23" ht="128.15" customHeight="1" x14ac:dyDescent="0.35">
      <c r="B31" s="286" t="s">
        <v>50</v>
      </c>
      <c r="C31" s="287"/>
      <c r="D31" s="287"/>
      <c r="E31" s="287"/>
      <c r="F31" s="287"/>
      <c r="G31" s="287"/>
      <c r="H31" s="288"/>
    </row>
    <row r="32" spans="1:23" ht="128.15" customHeight="1" x14ac:dyDescent="0.35">
      <c r="B32" s="289" t="s">
        <v>51</v>
      </c>
      <c r="C32" s="290"/>
      <c r="D32" s="290"/>
      <c r="E32" s="290"/>
      <c r="F32" s="290"/>
      <c r="G32" s="290"/>
      <c r="H32" s="291"/>
    </row>
    <row r="33" spans="2:8" ht="128.15" customHeight="1" x14ac:dyDescent="0.35">
      <c r="B33" s="292" t="s">
        <v>52</v>
      </c>
      <c r="C33" s="293"/>
      <c r="D33" s="293"/>
      <c r="E33" s="293"/>
      <c r="F33" s="293"/>
      <c r="G33" s="293"/>
      <c r="H33" s="294"/>
    </row>
    <row r="34" spans="2:8" ht="142" customHeight="1" x14ac:dyDescent="0.35">
      <c r="B34" s="273" t="s">
        <v>53</v>
      </c>
      <c r="C34" s="273"/>
      <c r="D34" s="273"/>
      <c r="E34" s="273"/>
      <c r="F34" s="273"/>
      <c r="G34" s="273"/>
      <c r="H34" s="273"/>
    </row>
    <row r="35" spans="2:8" ht="22" customHeight="1" x14ac:dyDescent="0.35">
      <c r="B35" s="122"/>
      <c r="C35" s="122"/>
      <c r="D35" s="122"/>
      <c r="E35" s="122"/>
      <c r="F35" s="122"/>
      <c r="G35" s="122"/>
      <c r="H35" s="122"/>
    </row>
    <row r="36" spans="2:8" ht="36" customHeight="1" x14ac:dyDescent="0.35">
      <c r="B36" s="284" t="s">
        <v>54</v>
      </c>
      <c r="C36" s="274" t="s">
        <v>55</v>
      </c>
      <c r="D36" s="274"/>
      <c r="E36" s="274"/>
      <c r="F36" s="274"/>
      <c r="G36" s="274"/>
      <c r="H36" s="274"/>
    </row>
    <row r="37" spans="2:8" ht="36" customHeight="1" x14ac:dyDescent="0.35">
      <c r="B37" s="285"/>
      <c r="C37" s="274" t="s">
        <v>56</v>
      </c>
      <c r="D37" s="274"/>
      <c r="E37" s="274"/>
      <c r="F37" s="274"/>
      <c r="G37" s="274"/>
      <c r="H37" s="274"/>
    </row>
    <row r="38" spans="2:8" ht="36" customHeight="1" x14ac:dyDescent="0.35">
      <c r="B38" s="17" t="s">
        <v>57</v>
      </c>
      <c r="C38" s="274" t="s">
        <v>58</v>
      </c>
      <c r="D38" s="274"/>
      <c r="E38" s="274"/>
      <c r="F38" s="274"/>
      <c r="G38" s="274"/>
      <c r="H38" s="274"/>
    </row>
    <row r="39" spans="2:8" ht="36" customHeight="1" x14ac:dyDescent="0.35">
      <c r="B39" s="17" t="s">
        <v>59</v>
      </c>
      <c r="C39" s="274" t="s">
        <v>60</v>
      </c>
      <c r="D39" s="274"/>
      <c r="E39" s="274"/>
      <c r="F39" s="274"/>
      <c r="G39" s="274"/>
      <c r="H39" s="274"/>
    </row>
    <row r="40" spans="2:8" ht="54" customHeight="1" x14ac:dyDescent="0.35">
      <c r="B40" s="282" t="s">
        <v>61</v>
      </c>
      <c r="C40" s="274" t="s">
        <v>62</v>
      </c>
      <c r="D40" s="274"/>
      <c r="E40" s="274"/>
      <c r="F40" s="274"/>
      <c r="G40" s="274"/>
      <c r="H40" s="274"/>
    </row>
    <row r="41" spans="2:8" ht="54" customHeight="1" x14ac:dyDescent="0.35">
      <c r="B41" s="283"/>
      <c r="C41" s="274" t="s">
        <v>63</v>
      </c>
      <c r="D41" s="274"/>
      <c r="E41" s="274"/>
      <c r="F41" s="274"/>
      <c r="G41" s="274"/>
      <c r="H41" s="274"/>
    </row>
    <row r="42" spans="2:8" ht="65.150000000000006" customHeight="1" x14ac:dyDescent="0.35">
      <c r="B42" s="17" t="s">
        <v>64</v>
      </c>
      <c r="C42" s="274" t="s">
        <v>65</v>
      </c>
      <c r="D42" s="274"/>
      <c r="E42" s="274"/>
      <c r="F42" s="274"/>
      <c r="G42" s="274"/>
      <c r="H42" s="274"/>
    </row>
    <row r="43" spans="2:8" ht="22" customHeight="1" x14ac:dyDescent="0.35">
      <c r="B43" s="123"/>
      <c r="C43" s="124"/>
      <c r="D43" s="124"/>
      <c r="E43" s="124"/>
      <c r="F43" s="124"/>
      <c r="G43" s="124"/>
      <c r="H43" s="124"/>
    </row>
    <row r="44" spans="2:8" ht="22" customHeight="1" x14ac:dyDescent="0.35">
      <c r="B44" s="275" t="s">
        <v>66</v>
      </c>
      <c r="C44" s="276"/>
      <c r="D44" s="18" t="s">
        <v>67</v>
      </c>
      <c r="E44" s="281"/>
      <c r="F44" s="281"/>
      <c r="G44" s="281"/>
      <c r="H44" s="281"/>
    </row>
    <row r="45" spans="2:8" ht="22" customHeight="1" x14ac:dyDescent="0.35">
      <c r="B45" s="277"/>
      <c r="C45" s="278"/>
      <c r="D45" s="18" t="s">
        <v>68</v>
      </c>
      <c r="E45" s="281"/>
      <c r="F45" s="281"/>
      <c r="G45" s="281"/>
      <c r="H45" s="281"/>
    </row>
    <row r="46" spans="2:8" ht="24" customHeight="1" x14ac:dyDescent="0.35">
      <c r="B46" s="279"/>
      <c r="C46" s="280"/>
      <c r="D46" s="19"/>
      <c r="E46" s="281"/>
      <c r="F46" s="281"/>
      <c r="G46" s="281"/>
      <c r="H46" s="281"/>
    </row>
    <row r="47" spans="2:8" ht="24" customHeight="1" x14ac:dyDescent="0.35">
      <c r="B47" s="275" t="s">
        <v>69</v>
      </c>
      <c r="C47" s="276"/>
      <c r="D47" s="18" t="s">
        <v>70</v>
      </c>
      <c r="E47" s="281"/>
      <c r="F47" s="281"/>
      <c r="G47" s="281"/>
      <c r="H47" s="281"/>
    </row>
    <row r="48" spans="2:8" ht="24" customHeight="1" x14ac:dyDescent="0.35">
      <c r="B48" s="277"/>
      <c r="C48" s="278"/>
      <c r="D48" s="18" t="s">
        <v>68</v>
      </c>
      <c r="E48" s="281"/>
      <c r="F48" s="281"/>
      <c r="G48" s="281"/>
      <c r="H48" s="281"/>
    </row>
    <row r="49" spans="2:8" x14ac:dyDescent="0.35">
      <c r="B49" s="279"/>
      <c r="C49" s="280"/>
      <c r="D49" s="20"/>
      <c r="E49" s="281"/>
      <c r="F49" s="281"/>
      <c r="G49" s="281"/>
      <c r="H49" s="281"/>
    </row>
    <row r="52" spans="2:8" ht="33" customHeight="1" x14ac:dyDescent="0.35"/>
    <row r="53" spans="2:8" ht="15" customHeight="1" x14ac:dyDescent="0.35"/>
    <row r="55" spans="2:8" ht="29.25" customHeight="1" x14ac:dyDescent="0.35"/>
  </sheetData>
  <mergeCells count="77">
    <mergeCell ref="C6:W6"/>
    <mergeCell ref="B1:D3"/>
    <mergeCell ref="E1:U3"/>
    <mergeCell ref="B4:T4"/>
    <mergeCell ref="U4:W4"/>
    <mergeCell ref="C5:W5"/>
    <mergeCell ref="F9:F11"/>
    <mergeCell ref="B7:P7"/>
    <mergeCell ref="Q7:T7"/>
    <mergeCell ref="U7:W7"/>
    <mergeCell ref="B8:F8"/>
    <mergeCell ref="G8:P8"/>
    <mergeCell ref="Q8:W8"/>
    <mergeCell ref="G9:I9"/>
    <mergeCell ref="J9:P9"/>
    <mergeCell ref="Q9:T10"/>
    <mergeCell ref="U9:W10"/>
    <mergeCell ref="G10:I10"/>
    <mergeCell ref="J10:J11"/>
    <mergeCell ref="K10:M10"/>
    <mergeCell ref="N10:P10"/>
    <mergeCell ref="U11:W11"/>
    <mergeCell ref="A9:A11"/>
    <mergeCell ref="B9:B11"/>
    <mergeCell ref="C9:C11"/>
    <mergeCell ref="D9:D11"/>
    <mergeCell ref="E9:E11"/>
    <mergeCell ref="J12:J13"/>
    <mergeCell ref="K12:K13"/>
    <mergeCell ref="L12:L13"/>
    <mergeCell ref="A12:A13"/>
    <mergeCell ref="B12:B13"/>
    <mergeCell ref="C12:C13"/>
    <mergeCell ref="D12:D13"/>
    <mergeCell ref="E12:E13"/>
    <mergeCell ref="F12:F13"/>
    <mergeCell ref="B31:H31"/>
    <mergeCell ref="S12:S13"/>
    <mergeCell ref="T12:T13"/>
    <mergeCell ref="U12:W13"/>
    <mergeCell ref="U14:W14"/>
    <mergeCell ref="U15:W15"/>
    <mergeCell ref="U16:W16"/>
    <mergeCell ref="M12:M13"/>
    <mergeCell ref="N12:N13"/>
    <mergeCell ref="O12:O13"/>
    <mergeCell ref="P12:P13"/>
    <mergeCell ref="Q12:Q13"/>
    <mergeCell ref="R12:R13"/>
    <mergeCell ref="G12:G13"/>
    <mergeCell ref="H12:H13"/>
    <mergeCell ref="I12:I13"/>
    <mergeCell ref="U17:W17"/>
    <mergeCell ref="U18:W18"/>
    <mergeCell ref="U19:W19"/>
    <mergeCell ref="U20:W20"/>
    <mergeCell ref="D22:F22"/>
    <mergeCell ref="C42:H42"/>
    <mergeCell ref="B32:H32"/>
    <mergeCell ref="B33:H33"/>
    <mergeCell ref="B34:H34"/>
    <mergeCell ref="B36:B37"/>
    <mergeCell ref="C36:H36"/>
    <mergeCell ref="C37:H37"/>
    <mergeCell ref="C38:H38"/>
    <mergeCell ref="C39:H39"/>
    <mergeCell ref="B40:B41"/>
    <mergeCell ref="C40:H40"/>
    <mergeCell ref="C41:H41"/>
    <mergeCell ref="B44:C46"/>
    <mergeCell ref="E44:H44"/>
    <mergeCell ref="E45:H45"/>
    <mergeCell ref="E46:H46"/>
    <mergeCell ref="B47:C49"/>
    <mergeCell ref="E47:H47"/>
    <mergeCell ref="E48:H48"/>
    <mergeCell ref="E49:H49"/>
  </mergeCells>
  <pageMargins left="0.7" right="0.7" top="0.75" bottom="0.75" header="0.3" footer="0.3"/>
  <pageSetup paperSize="41" scale="35" orientation="landscape" r:id="rId1"/>
  <colBreaks count="2" manualBreakCount="2">
    <brk id="9" min="3" max="49" man="1"/>
    <brk id="19" min="3" max="49"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19"/>
  <sheetViews>
    <sheetView topLeftCell="A10" zoomScale="125" zoomScaleNormal="125" zoomScalePageLayoutView="125" workbookViewId="0">
      <selection activeCell="B6" sqref="B6:B12"/>
    </sheetView>
  </sheetViews>
  <sheetFormatPr baseColWidth="10" defaultRowHeight="14.5" x14ac:dyDescent="0.35"/>
  <cols>
    <col min="2" max="2" width="37.7265625" bestFit="1" customWidth="1"/>
  </cols>
  <sheetData>
    <row r="2" spans="2:11" x14ac:dyDescent="0.35">
      <c r="B2" s="252" t="s">
        <v>106</v>
      </c>
      <c r="C2" s="252"/>
      <c r="D2" s="252"/>
      <c r="E2" s="252"/>
      <c r="F2" s="252"/>
      <c r="G2" s="252"/>
      <c r="H2" s="252"/>
      <c r="I2" s="252"/>
      <c r="J2" s="252"/>
    </row>
    <row r="3" spans="2:11" ht="5.25" customHeight="1" x14ac:dyDescent="0.35">
      <c r="B3" s="271"/>
      <c r="C3" s="272"/>
      <c r="D3" s="272"/>
      <c r="E3" s="272"/>
      <c r="F3" s="272"/>
      <c r="G3" s="272"/>
      <c r="H3" s="272"/>
      <c r="I3" s="272"/>
      <c r="J3" s="295"/>
    </row>
    <row r="4" spans="2:11" x14ac:dyDescent="0.35">
      <c r="B4" s="4" t="s">
        <v>107</v>
      </c>
      <c r="C4" s="147" t="s">
        <v>108</v>
      </c>
      <c r="D4" s="147"/>
      <c r="E4" s="147"/>
      <c r="F4" s="147" t="s">
        <v>109</v>
      </c>
      <c r="G4" s="147"/>
      <c r="H4" s="147"/>
      <c r="I4" s="147" t="s">
        <v>110</v>
      </c>
      <c r="J4" s="147"/>
    </row>
    <row r="5" spans="2:11" x14ac:dyDescent="0.35">
      <c r="B5" s="4"/>
      <c r="C5" s="4" t="s">
        <v>111</v>
      </c>
      <c r="D5" s="4" t="s">
        <v>112</v>
      </c>
      <c r="E5" s="4" t="s">
        <v>113</v>
      </c>
      <c r="F5" s="147" t="s">
        <v>114</v>
      </c>
      <c r="G5" s="147"/>
      <c r="H5" s="147"/>
      <c r="I5" s="4" t="s">
        <v>115</v>
      </c>
      <c r="J5" s="4" t="s">
        <v>72</v>
      </c>
    </row>
    <row r="6" spans="2:11" ht="60.75" customHeight="1" x14ac:dyDescent="0.35">
      <c r="B6" s="244"/>
      <c r="C6" s="303" t="s">
        <v>116</v>
      </c>
      <c r="D6" s="303"/>
      <c r="E6" s="303"/>
      <c r="F6" s="296" t="s">
        <v>117</v>
      </c>
      <c r="G6" s="297"/>
      <c r="H6" s="298"/>
      <c r="I6" s="38">
        <v>20</v>
      </c>
      <c r="J6" s="38"/>
    </row>
    <row r="7" spans="2:11" ht="45.75" customHeight="1" x14ac:dyDescent="0.35">
      <c r="B7" s="302"/>
      <c r="C7" s="304"/>
      <c r="D7" s="304"/>
      <c r="E7" s="304"/>
      <c r="F7" s="296" t="s">
        <v>118</v>
      </c>
      <c r="G7" s="297"/>
      <c r="H7" s="298"/>
      <c r="I7" s="38">
        <v>20</v>
      </c>
      <c r="J7" s="38"/>
    </row>
    <row r="8" spans="2:11" x14ac:dyDescent="0.35">
      <c r="B8" s="302"/>
      <c r="C8" s="304"/>
      <c r="D8" s="304"/>
      <c r="E8" s="304"/>
      <c r="F8" s="271" t="s">
        <v>119</v>
      </c>
      <c r="G8" s="272"/>
      <c r="H8" s="295"/>
      <c r="I8" s="38"/>
      <c r="J8" s="38">
        <v>20</v>
      </c>
    </row>
    <row r="9" spans="2:11" x14ac:dyDescent="0.35">
      <c r="B9" s="302"/>
      <c r="C9" s="304"/>
      <c r="D9" s="304"/>
      <c r="E9" s="304"/>
      <c r="F9" s="271" t="s">
        <v>120</v>
      </c>
      <c r="G9" s="272"/>
      <c r="H9" s="295"/>
      <c r="I9" s="38">
        <v>20</v>
      </c>
      <c r="J9" s="38"/>
    </row>
    <row r="10" spans="2:11" ht="30" customHeight="1" x14ac:dyDescent="0.35">
      <c r="B10" s="302"/>
      <c r="C10" s="304"/>
      <c r="D10" s="304"/>
      <c r="E10" s="304"/>
      <c r="F10" s="296" t="s">
        <v>121</v>
      </c>
      <c r="G10" s="297"/>
      <c r="H10" s="298"/>
      <c r="I10" s="38">
        <v>10</v>
      </c>
      <c r="J10" s="38"/>
    </row>
    <row r="11" spans="2:11" ht="27.75" customHeight="1" x14ac:dyDescent="0.35">
      <c r="B11" s="302"/>
      <c r="C11" s="304"/>
      <c r="D11" s="304"/>
      <c r="E11" s="304"/>
      <c r="F11" s="296" t="s">
        <v>122</v>
      </c>
      <c r="G11" s="297"/>
      <c r="H11" s="298"/>
      <c r="I11" s="38">
        <v>5</v>
      </c>
      <c r="J11" s="38"/>
    </row>
    <row r="12" spans="2:11" ht="43.5" customHeight="1" x14ac:dyDescent="0.35">
      <c r="B12" s="245"/>
      <c r="C12" s="305"/>
      <c r="D12" s="305"/>
      <c r="E12" s="305"/>
      <c r="F12" s="296" t="s">
        <v>123</v>
      </c>
      <c r="G12" s="297"/>
      <c r="H12" s="298"/>
      <c r="I12" s="38">
        <v>5</v>
      </c>
      <c r="J12" s="38"/>
    </row>
    <row r="13" spans="2:11" x14ac:dyDescent="0.35">
      <c r="B13" s="300" t="s">
        <v>124</v>
      </c>
      <c r="C13" s="272"/>
      <c r="D13" s="272"/>
      <c r="E13" s="272"/>
      <c r="F13" s="272"/>
      <c r="G13" s="272"/>
      <c r="H13" s="295"/>
      <c r="I13" s="39">
        <f>I6+I7+I8+I9+I10+I11+I12</f>
        <v>80</v>
      </c>
      <c r="J13" s="39">
        <f>J6+J7+J8+J9+J10+J11+J12</f>
        <v>20</v>
      </c>
      <c r="K13" s="40"/>
    </row>
    <row r="16" spans="2:11" ht="45.75" customHeight="1" x14ac:dyDescent="0.35">
      <c r="C16" s="301" t="s">
        <v>125</v>
      </c>
      <c r="D16" s="301"/>
      <c r="E16" s="301" t="s">
        <v>126</v>
      </c>
      <c r="F16" s="301"/>
    </row>
    <row r="17" spans="3:6" x14ac:dyDescent="0.35">
      <c r="C17" s="299" t="s">
        <v>127</v>
      </c>
      <c r="D17" s="299"/>
      <c r="E17" s="299">
        <v>0</v>
      </c>
      <c r="F17" s="299"/>
    </row>
    <row r="18" spans="3:6" x14ac:dyDescent="0.35">
      <c r="C18" s="299" t="s">
        <v>128</v>
      </c>
      <c r="D18" s="299"/>
      <c r="E18" s="299">
        <v>1</v>
      </c>
      <c r="F18" s="299"/>
    </row>
    <row r="19" spans="3:6" x14ac:dyDescent="0.35">
      <c r="C19" s="299" t="s">
        <v>129</v>
      </c>
      <c r="D19" s="299"/>
      <c r="E19" s="299">
        <v>2</v>
      </c>
      <c r="F19" s="299"/>
    </row>
  </sheetData>
  <mergeCells count="26">
    <mergeCell ref="C18:D18"/>
    <mergeCell ref="E18:F18"/>
    <mergeCell ref="C19:D19"/>
    <mergeCell ref="E19:F19"/>
    <mergeCell ref="F12:H12"/>
    <mergeCell ref="B13:H13"/>
    <mergeCell ref="C16:D16"/>
    <mergeCell ref="E16:F16"/>
    <mergeCell ref="C17:D17"/>
    <mergeCell ref="E17:F17"/>
    <mergeCell ref="B6:B12"/>
    <mergeCell ref="C6:C12"/>
    <mergeCell ref="D6:D12"/>
    <mergeCell ref="E6:E12"/>
    <mergeCell ref="F6:H6"/>
    <mergeCell ref="F7:H7"/>
    <mergeCell ref="F8:H8"/>
    <mergeCell ref="F9:H9"/>
    <mergeCell ref="F10:H10"/>
    <mergeCell ref="F11:H11"/>
    <mergeCell ref="B2:J2"/>
    <mergeCell ref="B3:J3"/>
    <mergeCell ref="C4:E4"/>
    <mergeCell ref="F4:H4"/>
    <mergeCell ref="I4:J4"/>
    <mergeCell ref="F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DEFINICIÓN DEL RIESGO</vt:lpstr>
      <vt:lpstr>DETERMINACIÓN IMPACTO</vt:lpstr>
      <vt:lpstr>ANÁLISI Y EVALUACIÓN</vt:lpstr>
      <vt:lpstr>PESO O PARTICIPACIÓN</vt:lpstr>
      <vt:lpstr>CONTROL RIESGOS</vt:lpstr>
      <vt:lpstr>DESPLAZAMIENTO</vt:lpstr>
      <vt:lpstr>1. Seguimiento Mapa Corrupción</vt:lpstr>
      <vt:lpstr>2. Seguimiento Mapa Corrupción</vt:lpstr>
      <vt:lpstr>CONTROLES RC</vt:lpstr>
      <vt:lpstr>'1. Seguimiento Mapa Corrupción'!Área_de_impresión</vt:lpstr>
      <vt:lpstr>'2. Seguimiento Mapa Corrupción'!Área_de_impresión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Yenny Dianith Barrios Gómez</cp:lastModifiedBy>
  <dcterms:created xsi:type="dcterms:W3CDTF">2016-05-11T14:27:04Z</dcterms:created>
  <dcterms:modified xsi:type="dcterms:W3CDTF">2022-09-13T14:58:53Z</dcterms:modified>
</cp:coreProperties>
</file>