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yenny.barrios\Documents\CONTROL INTERNO\PLAN ANTICORRUPCION\2023\RIESGOS CORRUPCION\"/>
    </mc:Choice>
  </mc:AlternateContent>
  <xr:revisionPtr revIDLastSave="0" documentId="13_ncr:1_{B7CE3BF3-FC7A-4CFC-BDE6-47813129BD85}" xr6:coauthVersionLast="47" xr6:coauthVersionMax="47" xr10:uidLastSave="{00000000-0000-0000-0000-000000000000}"/>
  <bookViews>
    <workbookView xWindow="-110" yWindow="-110" windowWidth="19420" windowHeight="10420" firstSheet="6" activeTab="8" xr2:uid="{00000000-000D-0000-FFFF-FFFF00000000}"/>
  </bookViews>
  <sheets>
    <sheet name="DEFINICIÓN DEL RIESGO" sheetId="2" r:id="rId1"/>
    <sheet name="DETERMINACIÓN IMPACTO" sheetId="3" r:id="rId2"/>
    <sheet name="ANÁLISI Y EVALUACIÓN" sheetId="5" r:id="rId3"/>
    <sheet name="PESO O PARTICIPACIÓN" sheetId="6" r:id="rId4"/>
    <sheet name="CONTROL RIESGOS" sheetId="7" r:id="rId5"/>
    <sheet name="DESPLAZAMIENTO" sheetId="8" r:id="rId6"/>
    <sheet name="1. Seguimiento Mapa Corrupción" sheetId="1" r:id="rId7"/>
    <sheet name="2. Seguimiento Mapa Corrupcion" sheetId="9" r:id="rId8"/>
    <sheet name="3. Seguimiento Mapa" sheetId="10" r:id="rId9"/>
    <sheet name="CONTROLES RC" sheetId="4" state="hidden" r:id="rId10"/>
  </sheets>
  <definedNames>
    <definedName name="_xlnm._FilterDatabase" localSheetId="6" hidden="1">'1. Seguimiento Mapa Corrupción'!$A$11:$V$20</definedName>
    <definedName name="_xlnm._FilterDatabase" localSheetId="7" hidden="1">'2. Seguimiento Mapa Corrupcion'!$A$11:$V$20</definedName>
    <definedName name="_xlnm.Print_Area" localSheetId="6">'1. Seguimiento Mapa Corrupción'!$A$4:$V$50</definedName>
    <definedName name="_xlnm.Print_Area" localSheetId="7">'2. Seguimiento Mapa Corrupcion'!$A$4:$V$50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4" l="1"/>
  <c r="I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Q11" authorId="0" shapeId="0" xr:uid="{00000000-0006-0000-0600-000002000000}">
      <text>
        <r>
          <rPr>
            <b/>
            <sz val="9"/>
            <color rgb="FF000000"/>
            <rFont val="Tahoma"/>
            <family val="2"/>
          </rPr>
          <t xml:space="preserve">RUBER:
</t>
        </r>
        <r>
          <rPr>
            <sz val="9"/>
            <color rgb="FF000000"/>
            <rFont val="Tahoma"/>
            <family val="2"/>
          </rPr>
          <t xml:space="preserve">Seguimiento realizado por el líder del proceso a las acciones de control planteadas, evidenciando el respectivo impacto.
</t>
        </r>
      </text>
    </comment>
    <comment ref="R11" authorId="0" shapeId="0" xr:uid="{00000000-0006-0000-0600-000003000000}">
      <text>
        <r>
          <rPr>
            <b/>
            <sz val="9"/>
            <color rgb="FF000000"/>
            <rFont val="Tahoma"/>
            <family val="2"/>
          </rPr>
          <t>RUBER:</t>
        </r>
        <r>
          <rPr>
            <sz val="9"/>
            <color rgb="FF000000"/>
            <rFont val="Tahoma"/>
            <family val="2"/>
          </rPr>
          <t xml:space="preserve">
</t>
        </r>
        <r>
          <rPr>
            <sz val="9"/>
            <color rgb="FF000000"/>
            <rFont val="Tahoma"/>
            <family val="2"/>
          </rPr>
          <t>Nombre del responsable quien ejecutó la acción de contros</t>
        </r>
      </text>
    </comment>
    <comment ref="S11" authorId="0" shapeId="0" xr:uid="{00000000-0006-0000-0600-000004000000}">
      <text>
        <r>
          <rPr>
            <sz val="9"/>
            <color rgb="FF000000"/>
            <rFont val="Tahoma"/>
            <family val="2"/>
          </rPr>
          <t>RUBER: Hacer referencia de los productos (listas de asistencia, formatos, actas, P&amp;p,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Q11" authorId="0" shapeId="0" xr:uid="{AF741688-88F9-4AF9-B875-F4AA0DAA7288}">
      <text>
        <r>
          <rPr>
            <b/>
            <sz val="9"/>
            <color rgb="FF000000"/>
            <rFont val="Tahoma"/>
            <family val="2"/>
          </rPr>
          <t xml:space="preserve">RUBER:
</t>
        </r>
        <r>
          <rPr>
            <sz val="9"/>
            <color rgb="FF000000"/>
            <rFont val="Tahoma"/>
            <family val="2"/>
          </rPr>
          <t xml:space="preserve">Seguimiento realizado por el líder del proceso a las acciones de control planteadas, evidenciando el respectivo impacto.
</t>
        </r>
      </text>
    </comment>
    <comment ref="R11" authorId="0" shapeId="0" xr:uid="{C5B5ACB2-1D95-43EE-B957-85A4F5CEE6BA}">
      <text>
        <r>
          <rPr>
            <b/>
            <sz val="9"/>
            <color rgb="FF000000"/>
            <rFont val="Tahoma"/>
            <family val="2"/>
          </rPr>
          <t>RUBER:</t>
        </r>
        <r>
          <rPr>
            <sz val="9"/>
            <color rgb="FF000000"/>
            <rFont val="Tahoma"/>
            <family val="2"/>
          </rPr>
          <t xml:space="preserve">
</t>
        </r>
        <r>
          <rPr>
            <sz val="9"/>
            <color rgb="FF000000"/>
            <rFont val="Tahoma"/>
            <family val="2"/>
          </rPr>
          <t>Nombre del responsable quien ejecutó la acción de contros</t>
        </r>
      </text>
    </comment>
    <comment ref="S11" authorId="0" shapeId="0" xr:uid="{46AD17E9-C770-4C56-8509-3DD3A16917C6}">
      <text>
        <r>
          <rPr>
            <sz val="9"/>
            <color rgb="FF000000"/>
            <rFont val="Tahoma"/>
            <family val="2"/>
          </rPr>
          <t>RUBER: Hacer referencia de los productos (listas de asistencia, formatos, actas, P&amp;p,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Q8" authorId="0" shapeId="0" xr:uid="{3CC49D24-0462-4D15-ACEA-0CF889DAAA51}">
      <text>
        <r>
          <rPr>
            <b/>
            <sz val="9"/>
            <color rgb="FF000000"/>
            <rFont val="Tahoma"/>
            <family val="2"/>
          </rPr>
          <t xml:space="preserve">RUBER:
</t>
        </r>
        <r>
          <rPr>
            <sz val="9"/>
            <color rgb="FF000000"/>
            <rFont val="Tahoma"/>
            <family val="2"/>
          </rPr>
          <t xml:space="preserve">Seguimiento realizado por el líder del proceso a las acciones de control planteadas, evidenciando el respectivo impacto.
</t>
        </r>
      </text>
    </comment>
    <comment ref="R8" authorId="0" shapeId="0" xr:uid="{61AE4F07-9E80-43AB-AB2C-55936CE1A680}">
      <text>
        <r>
          <rPr>
            <b/>
            <sz val="9"/>
            <color rgb="FF000000"/>
            <rFont val="Tahoma"/>
            <family val="2"/>
          </rPr>
          <t>RUBER:</t>
        </r>
        <r>
          <rPr>
            <sz val="9"/>
            <color rgb="FF000000"/>
            <rFont val="Tahoma"/>
            <family val="2"/>
          </rPr>
          <t xml:space="preserve">
</t>
        </r>
        <r>
          <rPr>
            <sz val="9"/>
            <color rgb="FF000000"/>
            <rFont val="Tahoma"/>
            <family val="2"/>
          </rPr>
          <t>Nombre del responsable quien ejecutó la acción de contros</t>
        </r>
      </text>
    </comment>
    <comment ref="S8" authorId="0" shapeId="0" xr:uid="{3682A69F-2ACF-412E-84AD-190D70FC53C1}">
      <text>
        <r>
          <rPr>
            <sz val="9"/>
            <color rgb="FF000000"/>
            <rFont val="Tahoma"/>
            <family val="2"/>
          </rPr>
          <t>RUBER: Hacer referencia de los productos (listas de asistencia, formatos, actas, P&amp;p, etc.)</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<sst xmlns="http://schemas.openxmlformats.org/spreadsheetml/2006/main" count="1158" uniqueCount="370">
  <si>
    <t>CÓDIGO</t>
  </si>
  <si>
    <t xml:space="preserve">VERSIÓN </t>
  </si>
  <si>
    <t>FECHA</t>
  </si>
  <si>
    <t>ENTIDAD:</t>
  </si>
  <si>
    <t>MISIÓN:</t>
  </si>
  <si>
    <t>VALORACIÓN DEL RIESGO DE CORRUPCIÓN</t>
  </si>
  <si>
    <t>PROCESO</t>
  </si>
  <si>
    <t>CAUSA</t>
  </si>
  <si>
    <t>RIESGO</t>
  </si>
  <si>
    <t>CONSECUENCIA</t>
  </si>
  <si>
    <t>ANÁLISIS DEL RIESGO</t>
  </si>
  <si>
    <t>VALORACIÓN DEL RIESGO</t>
  </si>
  <si>
    <t>Registro de Acción 
AUTOEVALUACIÓN DEL PROCESO
(Líder de Proceso)</t>
  </si>
  <si>
    <t>Responsable</t>
  </si>
  <si>
    <t>Evidencia</t>
  </si>
  <si>
    <t xml:space="preserve">Registro de Seguimiento
OFICINA DE CONTROL INTERNO </t>
  </si>
  <si>
    <t>Riesgo Inherente</t>
  </si>
  <si>
    <r>
      <t xml:space="preserve">CONTROLES </t>
    </r>
    <r>
      <rPr>
        <sz val="11"/>
        <color theme="1"/>
        <rFont val="Calibri"/>
        <family val="2"/>
        <scheme val="minor"/>
      </rPr>
      <t>(con los que cuenta actualmente)</t>
    </r>
  </si>
  <si>
    <t>Riesgo Residual</t>
  </si>
  <si>
    <t>Acciones asociadas al control</t>
  </si>
  <si>
    <t>Probabilidad</t>
  </si>
  <si>
    <t>Impacto</t>
  </si>
  <si>
    <t>Zona del Riesgo</t>
  </si>
  <si>
    <t>Periodo de
ejecución</t>
  </si>
  <si>
    <t>Acciones</t>
  </si>
  <si>
    <t>Registro</t>
  </si>
  <si>
    <t>15
MODERADA</t>
  </si>
  <si>
    <t>20
MODERADA</t>
  </si>
  <si>
    <t>40
ALTA</t>
  </si>
  <si>
    <t>PROBABILIDAD</t>
  </si>
  <si>
    <t>PUNTAJE</t>
  </si>
  <si>
    <t>ZONA DE RIESGO</t>
  </si>
  <si>
    <t>CASI SEGURO</t>
  </si>
  <si>
    <t>25
MODERADA</t>
  </si>
  <si>
    <t>50
ALTA</t>
  </si>
  <si>
    <t>100
EXTREMA</t>
  </si>
  <si>
    <t>PROBABLE</t>
  </si>
  <si>
    <t>80
EXTREMA</t>
  </si>
  <si>
    <t>POSIBLE</t>
  </si>
  <si>
    <t>30
ALTA</t>
  </si>
  <si>
    <t>60
EXTREMA</t>
  </si>
  <si>
    <t>IMPROBABLE</t>
  </si>
  <si>
    <t>10
BAJA</t>
  </si>
  <si>
    <t>RARA VEZ</t>
  </si>
  <si>
    <t>5
BAJA</t>
  </si>
  <si>
    <t>IMPACTO</t>
  </si>
  <si>
    <t>MODERADO</t>
  </si>
  <si>
    <t>MAYOR</t>
  </si>
  <si>
    <t>CATASTRFICO</t>
  </si>
  <si>
    <t>Puntaje</t>
  </si>
  <si>
    <t>Zona de Riesgo Baja: 
   Puntaje: De 5 a 10 puntos. 
   Definida por la casilla Baja.
   Probabilidad: Rara vez o improbable. 
   Impacto: Moderado y Mayor.
Tratamiento: Los riesgos de corrupción de las zonas baja se encuentran en un nivel que puede eliminarse o reducirse fácilmente con los controles establecidos en la entidad.</t>
  </si>
  <si>
    <r>
      <t xml:space="preserve">Zona de Riesgo Moderada: 
   Puntaje: De 15 - 25 puntos.  
   Definida por la casilla Moderada. 
   Probabilidad: Rara vez, Improbable, Posible, Probable y Casi Seguro. 
   Impacto: Moderado, Mayor y Catastrófico.
Tratamiento: Deben tomarse las medidas necesarias para llevar los riesgos a la Zona de Riesgo Baja o eliminarlo.
</t>
    </r>
    <r>
      <rPr>
        <b/>
        <sz val="11"/>
        <color theme="1"/>
        <rFont val="Calibri"/>
        <family val="2"/>
        <scheme val="minor"/>
      </rPr>
      <t>Nota:</t>
    </r>
    <r>
      <rPr>
        <sz val="11"/>
        <color theme="1"/>
        <rFont val="Calibri"/>
        <family val="2"/>
        <scheme val="minor"/>
      </rPr>
      <t xml:space="preserve"> En todo caso se requiere que las entidades propendan por eliminar el riesgo de corrupción o por lo menos llevarlo a la Zona de Riesgo Baja.</t>
    </r>
  </si>
  <si>
    <r>
      <t xml:space="preserve">Zona de Riesgo Alta:
   Puntaje: De 30 - 50 puntos.  
   Definida por la casilla Alta. 
   Probabilidad: Improbable, Posible, Probable y Casi Seguro.
   Impacto: Mayor y Catastrófico.
Tratamiento: Deben tomarse las medidas necesarias para llevar los riesgos a la Zona de Riesgo Moderada, Baja o eliminarlo.
</t>
    </r>
    <r>
      <rPr>
        <b/>
        <sz val="11"/>
        <color theme="1"/>
        <rFont val="Calibri"/>
        <family val="2"/>
        <scheme val="minor"/>
      </rPr>
      <t>Nota:</t>
    </r>
    <r>
      <rPr>
        <sz val="11"/>
        <color theme="1"/>
        <rFont val="Calibri"/>
        <family val="2"/>
        <scheme val="minor"/>
      </rPr>
      <t xml:space="preserve"> En todo caso se requiere que las entidades propendan por eliminar el riesgo de corrupción o por lo menos llevarlo a la Zona de Riesgo Baja.</t>
    </r>
  </si>
  <si>
    <r>
      <t xml:space="preserve">Zona de Riesgo Extrema:
   Puntaje: De 60 - 100 puntos.  
   Definida por la casilla Extrema. 
   Probabilidad: Posible, Probable y Casi Seguro. 
   Impacto: Catastrófico.
Tratamiento: 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1"/>
        <color theme="1"/>
        <rFont val="Calibri"/>
        <family val="2"/>
        <scheme val="minor"/>
      </rPr>
      <t xml:space="preserve">Nota: </t>
    </r>
    <r>
      <rPr>
        <sz val="11"/>
        <color theme="1"/>
        <rFont val="Calibri"/>
        <family val="2"/>
        <scheme val="minor"/>
      </rPr>
      <t>En todo caso se requiere que las entidades propendan por eliminar el riesgo de corrupción o por lo menos llevarlo a la Zona de Riesgo Baja.</t>
    </r>
  </si>
  <si>
    <t>ELABORACIÓN</t>
  </si>
  <si>
    <t>A la Oficina de Planeación o quien haga sus veces le corresponde liderar su elaboración y consolidación</t>
  </si>
  <si>
    <t>Debe ser elaborado por cada responsable de las áreas y/o de los procesos, junto con su equipo.</t>
  </si>
  <si>
    <t xml:space="preserve">CONSOLIDACIÓN </t>
  </si>
  <si>
    <t>A la oficina de planeación o quien haga sus veces le corresponde liderar el proceso de construcción del Mapa de Riesgos de Corrupción. Adicionalmente, esta misma oficina será la encargada de consolida el Mapa de Riesgos de Corrupción.</t>
  </si>
  <si>
    <t xml:space="preserve">PUBLICACIÓN </t>
  </si>
  <si>
    <t>Se debe publicar en la página web de la entidad o en un medio de fácil acceso al ciudadano, a más tardar el 31 de enero de cada año.</t>
  </si>
  <si>
    <t>SOCIALIZACIÓN</t>
  </si>
  <si>
    <t>Los servidores públicos y contratistas de la entidad deben conocer su contenido antes de su publicación. Para lograr este propósito la Oficina de Planeación deberá diseñar y poner en marcha las actividades o mecanismos necesarios para que los funcionarios y contratistas conozcan, debatan y formulen sus apreciaciones y propuestas sobre el proyecto del Mapa de Riesgos de Corrupción.</t>
  </si>
  <si>
    <t>Así mismo, dicha Oficina adelantará las acciones para que la ciudadanía y los interesados externos conozcan y manifiesten sus consideraciones y sugerencias sobre el proyecto del Mapa de Riesgos de Corrupción</t>
  </si>
  <si>
    <t>AJUSTES Y MODIFICACIONES</t>
  </si>
  <si>
    <t>Ajustes y modificaciones del Mapa de Riesgos de Corrupción: Después de su publicación y durante el respectivo año de vigencia, se podrán realizar los ajustes y las modificaciones necesarias orientadas a mejorar el Mapa de Riesgos de Corrupción. En este caso deberá dejarse por escrito los ajustes, modificaciones o inclusiones realizadas.</t>
  </si>
  <si>
    <t>CONSOLIDACION DOCUMENTO</t>
  </si>
  <si>
    <t xml:space="preserve">CARGO: </t>
  </si>
  <si>
    <t xml:space="preserve">NOMBRE: </t>
  </si>
  <si>
    <t>APROBACIÓN DEL SEGUIMIENTO</t>
  </si>
  <si>
    <t>JEFE CONTROL INTERNO</t>
  </si>
  <si>
    <t>NO</t>
  </si>
  <si>
    <t>Matriz definición del Riesgo de Corrupción</t>
  </si>
  <si>
    <t>Descripción del riesgo</t>
  </si>
  <si>
    <t>Acción y Omisión</t>
  </si>
  <si>
    <t>Uso del poder</t>
  </si>
  <si>
    <t>Desviar la gestión de lo público</t>
  </si>
  <si>
    <t>Beneficio particular</t>
  </si>
  <si>
    <t>DETERMINACIÓN DEL IMPACTO</t>
  </si>
  <si>
    <t>Nº</t>
  </si>
  <si>
    <r>
      <t xml:space="preserve">PREGUNTA
</t>
    </r>
    <r>
      <rPr>
        <sz val="11"/>
        <color theme="1"/>
        <rFont val="Calibri"/>
        <family val="2"/>
        <scheme val="minor"/>
      </rPr>
      <t>Si el riesgo de corrupción se materializa podría…..</t>
    </r>
  </si>
  <si>
    <t>RESPUESTA</t>
  </si>
  <si>
    <t>AFIRMATIVAS</t>
  </si>
  <si>
    <t>NEGATIVAS</t>
  </si>
  <si>
    <t>¿Afectar al grupo de funcionarios del proceso?</t>
  </si>
  <si>
    <t>¿Afectar el cumplimiento de metas y objetivos de la dependnecia?</t>
  </si>
  <si>
    <t>¿Afectar el cumplimiento de misión de la Entidad?</t>
  </si>
  <si>
    <t>¿Afectar el cumplimiento de la misión del sector al que pertenece la Entidad?</t>
  </si>
  <si>
    <t>¿Generar pérdidas de confianza en la Entidad, afectando su reputación?</t>
  </si>
  <si>
    <t>¿Genrar pérdida de recursos económicos?</t>
  </si>
  <si>
    <t>¿Afectar la generación de los productos o la prestación de servicios?</t>
  </si>
  <si>
    <t>¿Dar lugar al deterioro de calidad de vida de la comunidad po la pérdida del bien o servicios o los recursos públicos?</t>
  </si>
  <si>
    <t>¿Generar pérdida de información de la Entidad?</t>
  </si>
  <si>
    <t>¿Genrar intervención de los óganos de control, de la Fiscalía, u otro ente?</t>
  </si>
  <si>
    <t>¿Dar lugar a procesos sancionatorios?</t>
  </si>
  <si>
    <t>¿Dar lugar a procesos disciplinarios?</t>
  </si>
  <si>
    <t>¿Dar luagr a procesos fiscales?</t>
  </si>
  <si>
    <t>¿Generar pérdida de credibilidad del sector?</t>
  </si>
  <si>
    <t>¿Ocasionar lesiones físicas o pérdida de vidas humanas?</t>
  </si>
  <si>
    <t xml:space="preserve">¿Afectar la imagen regional? </t>
  </si>
  <si>
    <t>¿Afectar la Imagen Nacional?</t>
  </si>
  <si>
    <t xml:space="preserve">TOTAL </t>
  </si>
  <si>
    <t>CALIFICACIÓN DE RESIGO DE CORRUPCIÓN</t>
  </si>
  <si>
    <t>DESCRIPCIÓN</t>
  </si>
  <si>
    <t>NIVEL</t>
  </si>
  <si>
    <t>CONTROLES DE RIESGOS DE CORRUPCION</t>
  </si>
  <si>
    <t>Descripción del Riesgo</t>
  </si>
  <si>
    <t>NATURALEZA DEL CONTROL</t>
  </si>
  <si>
    <t>CRITERIOS PARA LA EVALUACIN</t>
  </si>
  <si>
    <t>EVALUACION</t>
  </si>
  <si>
    <t>Preventivo</t>
  </si>
  <si>
    <t>Detectivo</t>
  </si>
  <si>
    <t>Correctivo</t>
  </si>
  <si>
    <t>Criterios de medición</t>
  </si>
  <si>
    <t xml:space="preserve">SI </t>
  </si>
  <si>
    <t>X</t>
  </si>
  <si>
    <t>¿Existen manuales, instructivos o procedimientos para el manejo del control?</t>
  </si>
  <si>
    <t>¿Está(n) definido(s) el(los) reponsable(s)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</si>
  <si>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</si>
  <si>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</si>
  <si>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</si>
  <si>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</si>
  <si>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 el tiempo que lleva la herramienta ha demostrado ser efectiva?</t>
  </si>
  <si>
    <t>TOTAL</t>
  </si>
  <si>
    <t>Calificación de los controles</t>
  </si>
  <si>
    <t>Puntaje a disminuir</t>
  </si>
  <si>
    <t>De 0 a 50</t>
  </si>
  <si>
    <t>De 51 a 75</t>
  </si>
  <si>
    <t>De 76 a 100</t>
  </si>
  <si>
    <t>¿Dar luagr a procesos penales?</t>
  </si>
  <si>
    <t>¿Generar daño ambiental?</t>
  </si>
  <si>
    <t xml:space="preserve">MODERADO  1-5 </t>
  </si>
  <si>
    <t>MAYOR 6-11</t>
  </si>
  <si>
    <t>CATASTRÓFICO 11-19</t>
  </si>
  <si>
    <t>CRITERIOS DE EVALUACIÓN</t>
  </si>
  <si>
    <t>OPCIONES DE RESPUESTA</t>
  </si>
  <si>
    <t>1. RESPONSABLE</t>
  </si>
  <si>
    <t>Asiganado</t>
  </si>
  <si>
    <t>adecuado</t>
  </si>
  <si>
    <t>No Asignado</t>
  </si>
  <si>
    <t>No adecuado</t>
  </si>
  <si>
    <t>2. PERIODICIDAD</t>
  </si>
  <si>
    <t>Oportuna</t>
  </si>
  <si>
    <t>Inoportuna</t>
  </si>
  <si>
    <t>3. PROPÓSITO</t>
  </si>
  <si>
    <t>No es un control</t>
  </si>
  <si>
    <t>4. CÓMO SE REALIZA LA ACTIVIDAD DE CONTROL</t>
  </si>
  <si>
    <t>Confiable</t>
  </si>
  <si>
    <t>No confiable</t>
  </si>
  <si>
    <t>5. QUÉ PASA CON LAS OBSERVACIONES O DESVIACIONES</t>
  </si>
  <si>
    <t>Se investigan y resuelven oportunamente</t>
  </si>
  <si>
    <t>No se investigan y resuelven oportunamente.</t>
  </si>
  <si>
    <t>Completa</t>
  </si>
  <si>
    <t>Incompleta</t>
  </si>
  <si>
    <t>Incompleta/ no existe</t>
  </si>
  <si>
    <t>PESO O PARTICIPACIÓN DE CADA VARIABLE EN EL DISEÑO DEL CONTROL PARA LA MITIGACIÓN DEL RIESGO</t>
  </si>
  <si>
    <t>OPCIÓN DE RESPUESTA AL CRITERIO DE EVALUACIÓN</t>
  </si>
  <si>
    <t>PESO EN LA EVALUACIÓN DEL DISEÑO DEL CONTROL</t>
  </si>
  <si>
    <t>1. 1. ASIGANCIÓN DEL RESPONSABLE</t>
  </si>
  <si>
    <t>1.2. SEGREGACIÓN Y AUTORIDAD DEL RESPONSABLE</t>
  </si>
  <si>
    <t>Adecuado</t>
  </si>
  <si>
    <t>Inadecuado</t>
  </si>
  <si>
    <t>6. EVIDENCIA DE LA EJECUCIÓN DEL CONTROL</t>
  </si>
  <si>
    <t>Prevenir</t>
  </si>
  <si>
    <t>Dectectar</t>
  </si>
  <si>
    <t>4. CÓMO SE  REALIZA LA ACTIVIDAD DE CONTROL</t>
  </si>
  <si>
    <t>No cofiable</t>
  </si>
  <si>
    <t>5.  QUÉ PASA CON LAS OBSERVACIONES O DESVIACIONES</t>
  </si>
  <si>
    <t>No existe</t>
  </si>
  <si>
    <t>RANGO DE CALIFICACIÓN DEL DISEÑO</t>
  </si>
  <si>
    <t>Fuerte</t>
  </si>
  <si>
    <t>Moderado</t>
  </si>
  <si>
    <t>Débil</t>
  </si>
  <si>
    <t>RESULTADO - PESO EN LA EVALUACIÓN DEL DISEÑO DEL CONTROL</t>
  </si>
  <si>
    <t>Calificación entre 96 y 100</t>
  </si>
  <si>
    <t>Calificación entre 86 y 95</t>
  </si>
  <si>
    <t>Calificación entre 0 y 85</t>
  </si>
  <si>
    <t>Si el resultado de las calificaciones del control o el promedio en el diseño de los controles, está por debajo de 96%, se debe establecer un plan de acción que permita tener un control o controles bien diseñados.</t>
  </si>
  <si>
    <t>RANGO DE CALIFICACIÓN DE LA EJECUCIÓN</t>
  </si>
  <si>
    <t>RESULTADO - PESO DE LA EVALUACIÓN DEL CONTROL</t>
  </si>
  <si>
    <t>El control se ejecuta de manera consistente por parte del responsable.</t>
  </si>
  <si>
    <t>El control se ejecuta algunas veces por parte del responsable.</t>
  </si>
  <si>
    <t>El control no se ejecuta por parte del responsable.</t>
  </si>
  <si>
    <t>Aunque un control esté bien diseñado, este debe ejecutarse de manera consistente, de tal forma que se pueda mitigar el riesgo. No basta solo con tener controles bien diseñados, debe asegurarse por parte de la primera línea de defensa que el control se ejecute. Al momento de determinar si el control se ejecuta, inicialmente, el responsable del proceso debe llevar a cabo una confirmación, posteriormente se confirma con las actividades de evaluación realizadas por auditoría interna o control interno.</t>
  </si>
  <si>
    <t xml:space="preserve">ANÁLISIS Y EVALUACIÓN DE LOS CONTROLES PARA LA MITIGACIÓN DE LOS RIESGOS </t>
  </si>
  <si>
    <t>PESO INDIVUDUAL DEL DISEÑO (DISEÑO)</t>
  </si>
  <si>
    <t>EL CONTROL SE EJECUTA DE MANERA CONSISTENTE POR LOS RESPOSNABLES. (EJECUCIÓN)</t>
  </si>
  <si>
    <t>SOLIDEZ INDIVIDUAL DE CADA CONTROL 
FUERTE: 100
MODERADO: 50
DÉBIL: 0</t>
  </si>
  <si>
    <t>PESO EN LA EVALUACIÓN DEL DISEÑO DEL CONTROL SI / NO</t>
  </si>
  <si>
    <t xml:space="preserve">fuerte (siempre se ejecuta) </t>
  </si>
  <si>
    <t xml:space="preserve">fuerte + fuerte = fuerte </t>
  </si>
  <si>
    <t xml:space="preserve">No </t>
  </si>
  <si>
    <t>Moderado (algunas veces)</t>
  </si>
  <si>
    <t>fuerte + moderado = moderado</t>
  </si>
  <si>
    <t>Débil (No se ejecuta)</t>
  </si>
  <si>
    <t>fuerte + débil = débil</t>
  </si>
  <si>
    <t>Sí</t>
  </si>
  <si>
    <t>Fuerte calificación entre 96 y 100</t>
  </si>
  <si>
    <t>Moderado calificación entre 86 y 95</t>
  </si>
  <si>
    <t>moderado + fuerte = moderado</t>
  </si>
  <si>
    <t>moderado + moderado = moderado</t>
  </si>
  <si>
    <t>moderado + débil = débil</t>
  </si>
  <si>
    <t>Débil calificación entre 0 y 85</t>
  </si>
  <si>
    <t xml:space="preserve">Fuerte (siempre se ejecuta) </t>
  </si>
  <si>
    <t>débil + débil = débil</t>
  </si>
  <si>
    <t>débil + moderado = débil</t>
  </si>
  <si>
    <t>débil + fuerte = débil</t>
  </si>
  <si>
    <t xml:space="preserve">DESPLAZAMIENTO DE LA PROBABILIDAD Y DEL IMPACTO DE LOS RIESGOS </t>
  </si>
  <si>
    <t>SOLIDEZ DEL CONJUNTO DE LOS CONTROLES</t>
  </si>
  <si>
    <t>CONTROLES AYUDAN A DISMINUIR LA PROBABILIDAD</t>
  </si>
  <si>
    <t>CONTROLES AYUDAN A DISMINUIR IMPACTO</t>
  </si>
  <si>
    <t># COLUMNAS EN LA MATRIZ DE RIESGOS QUE SE DESPLAZA EN EL EJE DE LA PROBABILIDAD</t>
  </si>
  <si>
    <t># COLUMNAS EN LA MATRIZ DE RIESGOS QUE SE DESPLAZA EN EL EJE DE IMPACTO</t>
  </si>
  <si>
    <t xml:space="preserve">Fuerte </t>
  </si>
  <si>
    <t>Directamente</t>
  </si>
  <si>
    <t>No disminuye</t>
  </si>
  <si>
    <t>Indirectamente</t>
  </si>
  <si>
    <t>Manipulación intencionada de la información con el propósito de generar resultados que respondan a intereses particulares.</t>
  </si>
  <si>
    <t>TIPO</t>
  </si>
  <si>
    <t>¿Dar lugar al deterioro de calidad de vida de la comunidad por la pérdida del bien o servicios o los recursos públicos?</t>
  </si>
  <si>
    <r>
      <rPr>
        <b/>
        <sz val="12"/>
        <color rgb="FFFF0000"/>
        <rFont val="Arial"/>
        <family val="2"/>
      </rPr>
      <t>(80)</t>
    </r>
    <r>
      <rPr>
        <sz val="12"/>
        <color theme="1"/>
        <rFont val="Arial"/>
        <family val="2"/>
      </rPr>
      <t xml:space="preserve"> Manipulación intencionada de la información con el propósito de generar resultados que respondan a intereses particulares.</t>
    </r>
  </si>
  <si>
    <t>Datos sensibles administrados bajo intereses de beneficio particular</t>
  </si>
  <si>
    <t>Corrupción</t>
  </si>
  <si>
    <t xml:space="preserve">Pérdida de la imagen institucional
Investigaciones penales, disciplinarias y fiscales. </t>
  </si>
  <si>
    <t>Apropiación de los recursos del FONFO con fines personales.</t>
  </si>
  <si>
    <t>FONDO DE DESARROLLO DE PROYECTOS DE CUNDINAMARCA</t>
  </si>
  <si>
    <t>Desarrollar su objeto como una empresa especializada en la estructuración, gerencia, administración, y desarrollo de proyectos de inversión, orientada al cumplimiento de políticas y metas organizacionales, a través de procesos eficientes, efectivos y transparentes que garanticen satisfacción y generen valor público, para sus clientes, contribuyendo de esta manera al desarrollo socioeconómico del Departamento de Cundinamarca y del país.</t>
  </si>
  <si>
    <t>1 LÍNEA DE DEFENSA
A cargo de: Gerente General, Subgerentes, líderes de los procesos, programas y proyectos con sus respectivos grupos de trabajo de FONDECUN. 
Rol principal: Garantizar la gestión en el día a día, en conjunto con sus equipos de trabajo. (Diseñar, implementar y monitorear los controles y gestionar de manera directa en el día a día los riesgos de sus respectivos procesos dentro de FONDECUN).
Así mismo, orientar el desarrollo e implementación de:
políticas y procedimientos internos y asegurar que sean compatibles con las metas y objetivos de FONDECUN y emprender las acciones de mejoramiento para su logro.</t>
  </si>
  <si>
    <t>3 LÍNEA DE DEFENSA
A cargo de la oficina de control interno, auditoría interna o quien haga sus veces.
El rol principal: A través de un enfoque basado en riesgos, proporcionar un aseguramiento sobre la eficacia de la gestión del riesgo y control interno a la alta dirección. 
El alcance de este aseguramiento, a través de la auditoría interna cubre todos los componentes del S.C.I.</t>
  </si>
  <si>
    <t>Falta de aplicación de controles en los sistemas de información del FONDO
La no identificación de riesgos de seguridad digital
Falta de implementación de auditorías a los sistemas de información del Fondo</t>
  </si>
  <si>
    <t>Adquirir bienes y servicios que no esten bajo cumplimiento de requisitos previamente aprobados ante el Comité de Negocios.</t>
  </si>
  <si>
    <r>
      <rPr>
        <b/>
        <sz val="12"/>
        <color theme="5"/>
        <rFont val="Arial"/>
        <family val="2"/>
      </rPr>
      <t>(90)</t>
    </r>
    <r>
      <rPr>
        <sz val="12"/>
        <color theme="1"/>
        <rFont val="Arial"/>
        <family val="2"/>
      </rPr>
      <t xml:space="preserve"> Adquirir bienes y servicios que no esten bajo cumplimiento de requisitos previamente aprobados ante el Comité de Negocios.</t>
    </r>
  </si>
  <si>
    <t>Apropiación de los recursos del FONDO con fines personales.</t>
  </si>
  <si>
    <t>Recibo de dadivas por efecto de beneficio propio durante la ejecución de contratos.</t>
  </si>
  <si>
    <t>Prevenir o detectar</t>
  </si>
  <si>
    <r>
      <rPr>
        <b/>
        <sz val="12"/>
        <color theme="5"/>
        <rFont val="Arial"/>
        <family val="2"/>
      </rPr>
      <t>(90)</t>
    </r>
    <r>
      <rPr>
        <sz val="12"/>
        <color theme="1"/>
        <rFont val="Arial"/>
        <family val="2"/>
      </rPr>
      <t xml:space="preserve"> Apropiación de los recursos del FONDO con fines personales.</t>
    </r>
  </si>
  <si>
    <r>
      <rPr>
        <b/>
        <sz val="12"/>
        <color theme="5"/>
        <rFont val="Arial"/>
        <family val="2"/>
      </rPr>
      <t>(95)</t>
    </r>
    <r>
      <rPr>
        <sz val="12"/>
        <color theme="1"/>
        <rFont val="Arial"/>
        <family val="2"/>
      </rPr>
      <t xml:space="preserve"> Recibo de dadivas por efecto de beneficio propio durante la ejecución de contratos.</t>
    </r>
  </si>
  <si>
    <t>NA.</t>
  </si>
  <si>
    <t>Beneficio propio sin el cumplimiento de requisitos técnicos y legales</t>
  </si>
  <si>
    <t>Falta de seguimiento a la ejecución presupuestal</t>
  </si>
  <si>
    <t>informes de ejecución de ingresos y gastos al presupuesto</t>
  </si>
  <si>
    <t>Estudios Previos y/o Pliegos de condiciones
direccionados a favorecer un proponente
específico.
Exigencia de requisitos e insumos técnicos
adicionales que restrinjan la pluralidad de
oferentes.
o Desconocimiento u omisión de la normatividad,
para beneficiar a un oferente.</t>
  </si>
  <si>
    <t>Riesgo de Corrupción</t>
  </si>
  <si>
    <t>Sanciones disciplinarias
No cumplir con la normatividad
No cumplimiento de
disposiciones internas</t>
  </si>
  <si>
    <t xml:space="preserve">Presiones externas o de un superior .
Falta de verificación de los requisitos para el pago de obligaciones. 
Manipulación de los sistemas de información del
proceso de recursos financieros (claves, tockens).
</t>
  </si>
  <si>
    <t>Riesgo de Fraude</t>
  </si>
  <si>
    <t xml:space="preserve">Concentración de tareas en una sola persona en
procesos relevantes
Desconocimiento de la normatividad aplicable </t>
  </si>
  <si>
    <t>Posibilidad de manipulación, omisión,
ocultamiento de información relacionada
con el registro de novedades de nomina a
favor de terceros</t>
  </si>
  <si>
    <t>Detrimento patrimonial
Daño a los intereses de la
entidad</t>
  </si>
  <si>
    <t>Perdida recursos financieros.
Sanciones legales.  
Perdida o alteración de la información.
 Procesos disciplinarios</t>
  </si>
  <si>
    <t>Sanciones disciplinarias 
Quejas
Hallazgos de entes de control</t>
  </si>
  <si>
    <t>Oficina Asesora Jurídica</t>
  </si>
  <si>
    <t>Subgerencia Administrativa y Financiera
Tesorería</t>
  </si>
  <si>
    <t>Subgerencia Administrativa y Financiera
Talento Humano</t>
  </si>
  <si>
    <t xml:space="preserve">Informe de seguimiento </t>
  </si>
  <si>
    <t>Nómina liquidada</t>
  </si>
  <si>
    <t>Comprobantes de egreso</t>
  </si>
  <si>
    <t xml:space="preserve">Seguimiento de cargue en el Secop
Actas de comité </t>
  </si>
  <si>
    <t>PE-FR-02</t>
  </si>
  <si>
    <t>INFORME DE SEGUIMIENTO Y CONTROL</t>
  </si>
  <si>
    <t>MAPA DE RIESGOS DE CORRUPCIÓN 2022</t>
  </si>
  <si>
    <t xml:space="preserve"> Posibilidad de afectación reputacional y
económica, por investigaciones de entes
de control, debido a la generación de
documentos en la etapa precontractual
que favorezcan o direccionen la escogencia de un tercero</t>
  </si>
  <si>
    <t>Posibilidad de que por acción u omisión se tenga gestión inadecuada y/o
extemporánea las etapas procesales en el
ejercicio de la defensa judicial para el beneficio propio o de un actor externo a la
entidad</t>
  </si>
  <si>
    <t>No</t>
  </si>
  <si>
    <t xml:space="preserve">Falta de instrumentos o herramientas de seguimiento y vigilancia  al momento del recibo a satisfacción por parte del supervisor del contrato </t>
  </si>
  <si>
    <t>Recibir bienes y/o servicios que no cumplan con las condiciones técnicas pactadas y/o establecidas en el contrato</t>
  </si>
  <si>
    <t>Expediente Contractual contrato derivado y contrato interadministrativo</t>
  </si>
  <si>
    <t xml:space="preserve">Falta de seguimiento y control a la ejecución de proyectos a cargo de los contratistas gerentes de proyectos
</t>
  </si>
  <si>
    <t xml:space="preserve">Recibo de dadivas por efecto de beneficio propio durante la ejecución de contratos.
</t>
  </si>
  <si>
    <t xml:space="preserve">detrimento patrimonial
Pérdida de la imagen institucional
Desequilibrio económico del contrato
Investigaciones penales, disciplinarias y fiscales. </t>
  </si>
  <si>
    <t xml:space="preserve">
Repuesta a las observaciones presentadas al proyecto de pliego de condiciones o documento que haga sus veces.
Someter a consideración del comité de negocios o de contratación según la naturaleza jurídica la apertura de los procesos de  selección de contratistas y con ello realizar el análisis de las condiciones y requisitos que deben cumplir los proponentes igualmente se somete a consideración de dichos comités la conveniencia de adjudicar o no al proponente ganador el contrato.</t>
  </si>
  <si>
    <t>La oficina Asesora Juridica mediante actividades de seguimiento  y control da respuesta a las observaciones presentadas al proyecto de pliego de condiciones. 
La oficina Asesora Juridica  Someter a consideración del comité de negocios o de contratación según la naturaleza jurídica los procesos de  Adquisiciones y Licitaciones la apertura del proceso.</t>
  </si>
  <si>
    <t>Posibilidad de afectación económica, en el
registro de las operaciones con el fin de
efectuar el pago a través del sistema de
información financiera en beneficio propio
o de un tercero</t>
  </si>
  <si>
    <t>Destinación de recursos físicos y/o económicos en beneficio particular - robo</t>
  </si>
  <si>
    <t>Al identificar perdida recursos financieros Informar al superior inmediato y a los entes de control 
Verificación en el aplicativo obligaciones generadas.
Verificar los comprobantes de egresos generados para el tercero en el día que se efectuó la transacción.
Realizar conciliación tesoral o de libros de tesorería para analizar las partidas que puedan ser objetivo de conciliación 
Generar y autoriza pago bajo control dual</t>
  </si>
  <si>
    <t>Desde el área de tesorería se informa al jefe superior como medida inmediata 
Desde el área tesorería se verificación en el aplicativo obligaciones generadas
El área de tesorería mediante actividades de seguimiento y control  verifica los comprobantes de egresos generados para el tercero en el día que se efectuó la transacción.
El área de tesorería mediante actividades de seguimiento y control  realiza conciliación tesoral o de libros de tesorería para analizar las partidas que puedan ser objetivo de conciliación 
El área de tesorería genera y autoriza Control pago dual</t>
  </si>
  <si>
    <t>La Subgerencia Administrativa y Financiera  área de Talento humano mediante actividades de seguimiento y control liquida la nómina teniendo en cuenta las novedades con las respectivas revisiones de contabilidad y la Subgerencia Administrativa y Financiera</t>
  </si>
  <si>
    <t>Gestión inadecuada y/o extemporánea de las etapas procesales en el ejercicio de la defensa judicial</t>
  </si>
  <si>
    <t>Se realiza seguimiento a los litigios en los que Fondecún es parte a través de informes mensuales suministrados por parte de la firma externa SOLUCIONES LEGALES COLOMBIA S.A.S</t>
  </si>
  <si>
    <t>Seguimiento y control a los requisitos de las políticas de protección de datos y de seguridad de la información, articulados con el cumplimiento del PAAC y del Modelo de seguridad y Privacidad de la Información - MSPI
En cumplimiento del decreto 612 de 2018, el Fondo, diseña, publica e implementa PETIC y Plan de gestión de riesgos de la información. 
Mediante acciones de seguimiento y control a requisitos resolución 1519 de 2020 anexo No. 2, así como a los requisitos del decreto 1499 de 2017.</t>
  </si>
  <si>
    <t>Política de datos y política de seguridad de la información</t>
  </si>
  <si>
    <t xml:space="preserve">Detrimento patrimonial
Pérdida de la imagen institucional
Investigaciones penales, disciplinarias y fiscales. </t>
  </si>
  <si>
    <t>Mediante actividades de seguimiento y control a la  ejecución de ingresos y gastos los cuales son presentados mediante informes a la gerencia general.</t>
  </si>
  <si>
    <t>La Subgerencia Administrativa y Financiera  mediante actividades de seguimiento y control reporta informes  sobre la ejecución de ingresos y gastos los cuales son presentados, mediante informes a la gerencia general.</t>
  </si>
  <si>
    <t xml:space="preserve">Bienes y/o servicios recibidos sin el cumplimiento de especificaciones técnicas como cantidades, materiales, entregables entre otros, con el propósito de recibir algún beneficio económico por parte del contratista </t>
  </si>
  <si>
    <t xml:space="preserve">detrimento patrimonial
Pérdida de la imagen institucional
Desequilibrio económico del contrato
Investigaciones penales, disciplinarias y fiscales. </t>
  </si>
  <si>
    <t>Se cuenta con política de datos y política de seguridad de la información implementados.
En cumplimiento del decreto 612 de 2018, el Fondo, diseña, publica e implementa PETIC y Plan de gestión de riesgos de la información. 
Mediante acciones de seguimiento y control a requisitos resolución 1519 de 2020 anexo No. 2, así como a los requisitos del decreto 1499 de 2017.</t>
  </si>
  <si>
    <t xml:space="preserve">Subgerencia Administrativa y Financiera
</t>
  </si>
  <si>
    <t>Subgerencia Administrativa y Financiera</t>
  </si>
  <si>
    <r>
      <t xml:space="preserve">Detrimento patrimonial originado por la falta de seguimiento a la ejecución de los proyectos </t>
    </r>
    <r>
      <rPr>
        <sz val="11"/>
        <color rgb="FFFF0000"/>
        <rFont val="Calibri"/>
        <family val="2"/>
        <scheme val="minor"/>
      </rPr>
      <t xml:space="preserve">
</t>
    </r>
    <r>
      <rPr>
        <sz val="11"/>
        <color theme="1"/>
        <rFont val="Calibri"/>
        <family val="2"/>
        <scheme val="minor"/>
      </rPr>
      <t>Beneficio propio sin el cumplimiento de requisitos técnicos y legales</t>
    </r>
  </si>
  <si>
    <r>
      <t xml:space="preserve">La Subgerencia Técnica realiza actividades de seguimiento y control a las obligaciones pactadas en los contratos interadministrativos suscritos por el fondo en cumplimiento a su objeto misional.
</t>
    </r>
    <r>
      <rPr>
        <sz val="11"/>
        <rFont val="Calibri"/>
        <family val="2"/>
        <scheme val="minor"/>
      </rPr>
      <t>Hacer seguimiento y control constante a los contratos interadministrativos y contratos derivados mediante el Sistema de Información de Contratos de Fondecún SICOF.</t>
    </r>
    <r>
      <rPr>
        <sz val="11"/>
        <color theme="1"/>
        <rFont val="Calibri"/>
        <family val="2"/>
        <scheme val="minor"/>
      </rPr>
      <t xml:space="preserve">
</t>
    </r>
  </si>
  <si>
    <t>Continuo sobre la vigencia 2023</t>
  </si>
  <si>
    <t xml:space="preserve">Actas de reunión con gerentes de proyectos 
 Actas de reconocimiento
Sistema de Información de Contratos de Fondecún SICOF.
</t>
  </si>
  <si>
    <t>Diseño e implementación de formatos para el seguimiento y control de contratos especialmente de interventoría</t>
  </si>
  <si>
    <t>MAPA DE RIESGOS DE CORRUPCIÓN 2023</t>
  </si>
  <si>
    <t xml:space="preserve">La Oficina Asesora Juridica ha  realizado seguimiento a los litigios en los que Fondecún es parte a través de informes mensuales  suministrados por parte de la firma externa SOLUCIONES LEGALES COLOMBIA S.A.S  la cual es la encargada de ejercer la representación judicial de la Entidad. 
Actualmente fondecun tiene 15 procesos judiciales vigentes de los cuales en 7 obra como demandado y en 8 obra como demandante </t>
  </si>
  <si>
    <t xml:space="preserve"> Implementar Socializar formatos de informe mensual y semanal de interventoría </t>
  </si>
  <si>
    <t>Subgerencia Técnica</t>
  </si>
  <si>
    <t>Acta de reunión mensual con los  gerentes
Reporte SICOF con la información y el detalle de todos los contratos interadministrativos y derivados.</t>
  </si>
  <si>
    <t xml:space="preserve">Liquidar la nómina teniendo en cuenta las novedades con las respectivas revisiones de contabilidad ,la Subgerencia Administrativa y Financiera, el representante legal y tesorería.
</t>
  </si>
  <si>
    <t>En la capacitación del 02/03/2023 se socializaron los siguientes formatos de interventoría y el 15/03/2023 se socializaron mediante correo electrónico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t>
  </si>
  <si>
    <t xml:space="preserve">El Sistema de Información de Contratos de Fondecún SICOF se actualiza semanalmente por parte de los Gerentes de Proyectos  con la finalidad de hacer seguimiento y control constante a los contratos interadministrativos y contratos derivados. 
Así mismo, semanalmente se lleva a cabo reunión con los Gerentes de Proyectos para hacer seguimiento constante a los Contratos Interadministrativos donde se evidencia el avance físico y financiero de los contratos.
</t>
  </si>
  <si>
    <t xml:space="preserve">Formatos: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
Acta de socialización de los formatos 
Correo de socialización de los formatos </t>
  </si>
  <si>
    <t xml:space="preserve">SICOF
Actas de seguimiento semanal
</t>
  </si>
  <si>
    <t xml:space="preserve">De acuerdo de las observaciones presentadas  por los proponentes dentro de cada proceso de selección, la Oficina Asesora Jurídica pública en el portal SECOP la respuesta a las observaciones presentadas y las modificaciones a los respectivos pliegos.
Durante un período de cuatro meses del año 2023,  se adelantaron por la entidad 11 procesos de selección, en los que se presentaron las siguientes observaciones:
IP_ 001_2023         7 OBSEVACIONES
IP_ 002_2023         0 OBSERVACIONES
IP_003_2023          5 OBSERVACIONES
IP_004_2023          0 OBSERVACIONES
CC_001_2023        28 OBSERVACIONES
CC_003_2023      3 OBSERVACIONES
OD-001-2023       4 OBSERVACIONES
IPMC 001 -2023   6 OBSERVACIONES
IPMC 002 -2023   7 OBSERVACIONES
IPMC 003 -2023   0 OBSERVACIONES	
SAMC-SI-001-2023 0 OBSERVACIONES	
La Oficina Asesora Jurídica concurre en el comité de negocios o de contratación según la modalidad jurídica en el cual se deriven las condiciones y requisitos que deben cumplir los proponentes para participar en procesos de contratación y celebrar futuros contratos.
La oficina Asesora Jurídica somete a consideración del comité de negocios o de contratación según la naturaleza jurídica los procesos de Adquisiciones y Licitaciones la apertura del proceso. Con la finalidad de llevar seguimiento y revisión de la información estableciendo un archivo que contiene todas las actas de comité de contratación y de negocios que se han requerido en lo corrido del año 2023. se anexa la dirección IP de la carpeta o archivo en cuestión.
</t>
  </si>
  <si>
    <t>Base de datos que permite el seguimiento de los procesos.</t>
  </si>
  <si>
    <t>Informes de ejecución presupuestal de ingresos y gastos vigencia 2023</t>
  </si>
  <si>
    <t>Nomina de enero, febrero, marzo y abril</t>
  </si>
  <si>
    <r>
      <t xml:space="preserve">Se deja evidencia de las actividades en la ruta compartida indicada: \\192.168.1.6\fondecun\8. PLANEACIÓN\PLAN ANTICORRUPCIÓN 2023\MAPA DE RIESGO CORRUPCIÓN 2023
1) Informes mensual del profesional encargado de la gestión de la información mediante contrato 2023004 
2. Correo concientización de seguridad
</t>
    </r>
    <r>
      <rPr>
        <sz val="11"/>
        <rFont val="Calibri"/>
        <family val="2"/>
        <scheme val="minor"/>
      </rPr>
      <t xml:space="preserve">3. Formulario participación audiencia pública rendición de cuentas.pdf
4. Soporte Publicaciones web
5. Link video de la rendición de cuentas realizada, video alojado en el módulo de  transparencia y acceso a la información: https://fondecun.gov.co/audiencia-publica-de-rendicion-de-cuentas-vigencia-2022/
</t>
    </r>
    <r>
      <rPr>
        <sz val="11"/>
        <color rgb="FFFF0000"/>
        <rFont val="Calibri"/>
        <family val="2"/>
        <scheme val="minor"/>
      </rPr>
      <t xml:space="preserve">
</t>
    </r>
    <r>
      <rPr>
        <sz val="11"/>
        <rFont val="Calibri"/>
        <family val="2"/>
        <scheme val="minor"/>
      </rPr>
      <t>6 Panes Institucionales en cumplimiento al Decreto 612 de 2018, publicados en el portal web https://fondecun.gov.co/planes-institucionales-y-estrategicos-mipg/
1. Plan de Seguridad y Privacidad de la información
2. Plan de Tratamiento de Riesgos de Seguridad y Privacidad de la Información
3.  Plan Estratégico de Tecnología de la Información y las comunicaciones PETIT</t>
    </r>
    <r>
      <rPr>
        <sz val="11"/>
        <color rgb="FFFF0000"/>
        <rFont val="Calibri"/>
        <family val="2"/>
        <scheme val="minor"/>
      </rPr>
      <t xml:space="preserve">
</t>
    </r>
  </si>
  <si>
    <t>Para la vigencia 2023 se ha presentando Informe de gestión de Seguimiento a la ejecución presupuestal trimestral el cual se ha venido socializando al comité de gestión y desempeño, tanto la ejecución de ingresos como de gastos, mediante la siguiente acta:
Acta N°  02 del 27 de enero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marzo de 2023, esta se sitúo en CIENTO VEINTIUN MIL DOSCIENTOS SESENTA Y SEIS MILLONES DOSCIENTOS MIL QUINIENTOS CINCUENTA Y CINCO PESOS M/CTE ($121.266.200.555), lo que representa una ejecución en los ingresos para la vigencia 2023 del 48% y una variación en comparación con el la vigencia 2022 del 42%.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se redujo en un 37% en comparación con 2022, esto debido a que en la presente vigencia se presentará ley de garantías, sin embargo, a la fecha se han suscrito el valor de ONCE MIL SETECIENTOS DOS MILLONES SETECIENTOS OCHENTA Y SEIS MIL TRESCIENTOS TRES PESOS M/CTE ($11.702.786.303), es decir un 19.5% del valor de la meta comercial de la vigencia 2023.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marzo, se giraron un total de VEINTI CINCO MIL CIENTO DIEZ MILLONES SETECIENTOS CINCUENTA Y DOS MIL CIENTO ONCE PESOS M/CTE ($ 25.110.752.111), de los cuales el 5% corresponde a gastos de funcionamiento por valor MIL DOSCIENTOS NOVENTA MILLONES VEINTE MIL CUATROCIENTOS DIECINUEVE PESOS M/CTE ($ 1.290.020.419), los restantes VEINTI TRES MIL OCHOCIENTOS VEINTE MILLONES SETECIENTOS TREINTA Y UN MIL SEISCIENTOS NOVENTA Y DOS PESOS M/CTE ($23.820.731.692), corresponden a gastos de operación comercial que representan el 95% del total de pagos.</t>
  </si>
  <si>
    <t xml:space="preserve">Se anexa documento Excel con la relación de los procesos de selección y su respectivo enlace de publicación en la plataforma Secop.
Se detalla en la siguiente ruta:
\\192.168.1.6\fondecun\8. PLANEACIÓN\PLAN ANTICORRUPCIÓN 2023\MAPA DE RIESGO CORRUPCIÓN 2023\Soportes\5. Seguimiento de cargue en el Secop
</t>
  </si>
  <si>
    <t>Publicación de los comprobantes de egreso en la intranet de Fondecun, para su correspondiente seguimiento por parte de la gerencia de cada contrato interadministrativo \\192.168.1.6\fondecun\18. COMPROBANTES DE EGRESO
Relación de saldos bancarios en la carpeta compartida \\192.168.1.6\fondecun\8. PLANEACIÓN\PLAN ANTICORRUPCIÓN 2022\Mapa de Riesgos de Corrupción\Soportes\4. Conciliación de libros
libros de tesorería mensuales por cuenta generados del aplicativo SWIM que reposan en la red de fondecun \192.168.1.6\fondecun\2 SUB_ADMIN\TESORERÍA\18. LIBROS DE TESORERIA\2022</t>
  </si>
  <si>
    <t>En el periodo comprendido de enero hasta abril no se presentó perdida recursos financieros
En el periodo comprendido de enero hasta abril se realizo diariamente la verificación en el aplicativo SWIM las obligaciones existentes (ordenes de pago) con el fin de generar el comprobante de egreso de cada obligación e inmediatamente su transferencia bancaria en el portal de cada entidad financiera.
En el periodo comprendido de enero hasta abril se verificaron los comprobantes de egreso generados para cada orden de pago y su afectación en libros de tesorería.
En el periodo comprendido de enero hasta abril se realizo la conciliación mensual de libros de tesorería vs extractos bancarios, donde se analizaron las partidas que pudieron ser objeto de conciliación para cierre de mes.</t>
  </si>
  <si>
    <t xml:space="preserve">La Oficna Jurídica de Fondecún cuenta con el apoyo de la firma externa Soluciones Legales S.A.S.  Para atender y ejercer la represetación prejudicial, judicial y extrajudicial en los diferentes litigios, asuntos y procesos de la entidad.
El contratista  a la fecha ha presentado 4  informes en lo corrido del año 2023 correspondientes a los meses de enero, febrero, marzo y abril.  Mensualmente la Jefe de la Oficina Asesora Jurídica revisa los mencionados informes para conocer el estado actual de cada uno de los procesos judiciales que existen actualmente en contra de Fondecún y en los que Fondecún es figura como parte demandante y determinar junto con el contratista la estrategia legal aplicable a cada caso en contrato. 
Teniendo en cuenta lo anterior, se hace necesario precisar que en todos los meses antes relacionados, se propende por el restablacimiento de los derechos que le asiten a FONDECÚN en virtud del litigio de 28 procesos activos distribuidos ante autoridades administrativas, conciliaciones extrajudiciales ante el ente de control respectivo, asuntos contencioso administrativos y procesos de otra naturaleza (procesos ejecutivos singular, investigación penal y procesos de responsabilidad fiscal) y los demás recurso de ley. Finalizando de manera satisfatoria y desvinculando de responsabilidad fiscal a Fondecún en algunos trámites judiciales y/o administrativos y en otros, se sigue gestionando mes a mes la representación jurídica a nombre de este. 
</t>
  </si>
  <si>
    <t xml:space="preserve">A través del sistema  SIIWEB se maneja la nomina de la entidad, una vez se ingresa la nomina y sus novedades se remite al área de contabilidad para previa revisión, finalmente llega al área de Tesoreria donde se aprueba para realizar los pagos correspondientes a los funcionarios de la entidad.                                                                                                                            Durante l primer xuatrimestre se han presentado las siguinetes novedades mes a mes asi:                                                                                                                     ENERO 
•	Horas Extras: SERRATO BRAUSSIN EDGAR JULIAN “Debidamente autorizadas por el Gerente”. 
o	Diurnas 26 – $ 359.774
o	Nocturnas 50 – $ 968.621
•	Bonificación Servicios Prestados: 
o	FANADOR RIVERA JULIAN ANDRES – $ 4.829.558
o	BARRIOS GOMEZ YENNY DIANITH – $ 3.667. 966
FEBRERO
•	Horas Extras: SERRATO BRAUSSIN EDGAR JULIAN “Debidamente autorizadas por el Gerente”. 
o	Diurnas 26 – $ 359.774
o	Nocturnas 50– $ 968.621
•	Bonificación Servicios Prestados: 
o	FORERO MOJICA ANGELA ANDREA– $ 4.829.558
MARZO 
•	Horas Extras: SERRATO BRAUSSIN EDGAR JULIAN “Debidamente autorizadas por el Gerente”. 
o	Diurnas 26 – $ 359.774
o	Nocturnas 50 – $ 968.621
ABRIL 
•	Horas Extras: SERRATO BRAUSSIN EDGAR JULIAN “Debidamente autorizadas por el Gerente”. 
o	Diurnas 26 – $ 359.774
o	Nocturnas 50 – $ 968.621
•	Bonificación Servicios Prestados: 
o	RAMIREZ GUERRERO JONATHAN – $ 5.565.493
o	SUAREZ CUBILLOS PAULA ALEJANDRA – 3.816.052
•	Vacaciones:
o	AFANADOR RIVERA JULIAN ANDRES – 24/04/2023 al 15/05/2023 $ 18.785.339
o	NIETO NAVAS CINDY ALEJANDRA - 24/04/2023 al 15/05/2023 $ 7.724.566          </t>
  </si>
  <si>
    <t>En seguimiento a los requisitos a las políticas de protección de datos y de seguridad de la información en el primer trimestre se realiza la contratación de un profesional de ingeniería para la gestión de recursos tecnológicos contrato 004-2023., quien es el encargado de realizar la gestión de seguridad y protección de la información.
Igualmente para el control de la seguridad de la información y como medida para el tratamiento de riegos durante el primer periodo del año 2023,  se envía por correo electrónico a todos los usuarios de la entidad correo con tips de seguridad  con el fin de concientizar a los usuarios de la importancia de implementar los controles para el resguardo de la información, y medidas de protección, así mismo se realiza actualización del software antivirus y seguimiento y configuración del firewall.
Se realiza el plan de tecnologías de información el cual es publicado en la página web del fondo el día 30 de enero de 2023, y en desarrollo de las actividades de este plan, la entidad realiza la contratación del profesional para la gestión y administración de recursos tecnológicos mediante contrato de prestación de servicios, así mismo en ejecución del plan se realiza la contratación de servicios de comunicación enlace a internet contrato 20230181, servicio de hosting para la pagina web y correos electrónicos cto 20230028, adelanta la contratación pra el alquiler de equipos de computo y contrato para adquisición de las licencias de antivirus,  adicionalmente se atiende las solicitudes de soporte técnico realizadas por los usuarios a través de la mesa de ayuda y correos electrónicos, se administra el firewall de seguridad, con el fin de actualizar y hacer seguimiento de los recursos de red y mantenimiento a equipos de cómputo como actividades estratégicas del plan.
Dentro de las acciones de seguimiento y control a los requisitos de la resolución 1519 de 2020 y conforme con la Ley 1712 del 2014, se realiza en la página web de la entidad la publicación y actualización de la información mínima, con la estructura de contenido del menú de transparencia y acceso a la información, contenido como información de noticias y actividades de la entidad, publicación de la convocatoria para la participación en la rendición de cuentas y de formulario de participación  https://docs.google.com/forms/d/e/1FAIpQLSdQkheVjwYeEaXeRzNOcXDmv2Q1sHY4XffU0hYu730nvHYiow/formResponse  en el que los interesados podían participar sobre temas a tratar en la rendición, igualmente se realiza la rendición de cuentas en línea y se publica video de la rendición en el sitio web de la entidad,.
se realiza y se publican en la sección de transparencia los plane institucionales del área de tecnología 1. Plan de Seguridad y Privacidad de la información
2. Plan de Tratamiento de Riesgos de Seguridad y Privacidad de la Información
3.  Plan Estratégico de Tecnología de la Información y las comunicaciones PETIT</t>
  </si>
  <si>
    <t xml:space="preserve">De acuerdo a la informaciòn suministrada en relaciòn con este riesgo, se pudo evidenciar al existencia de los soprtes quye validan los avances logrados durante el presente periodo de seguimiento como son: Contrato de Prestaciòn ed Servicios Profesionales 2023-0004,  el informe de actividades realizadas por el contratista fue el correspondiente al mes de enero, el correo de concientizaciòn en seguridad, formato de participaciòn en la audiencia publica de Rendiciòn de cuentas, sin que se ideitifique la fecha de realizaciòn de la misma, soporte de Publicaciòn en la Pàgina Web, </t>
  </si>
  <si>
    <r>
      <t xml:space="preserve">La Oficina de Control Interno una vez revisadas las acciones que hacen alusisòn a los avances logrados en relaciòn con el presente riesgo pudo verificar la existencia y entrega de las ejecuciones presupuestales de egresos  de los meses de enero a abril de 2023, lo mismo que la ejecuciòn de ingresos de estos mismos periodos. Sin embargo no se ideintificò la existencia del Acta N°  02 del 27 de enero de 2023, donde se socializa y adjunta la Ejecución de ingresos y gastos a corte 31 de diciembre de </t>
    </r>
    <r>
      <rPr>
        <sz val="11"/>
        <color rgb="FFFF0000"/>
        <rFont val="Calibri"/>
        <family val="2"/>
        <scheme val="minor"/>
      </rPr>
      <t>2023</t>
    </r>
    <r>
      <rPr>
        <sz val="11"/>
        <color theme="1"/>
        <rFont val="Calibri"/>
        <family val="2"/>
        <scheme val="minor"/>
      </rPr>
      <t xml:space="preserve">. ejecuciòn que seguramente hace mensiòn a la vigencia 2022, No se identifican mas soportes de los registros de acciones  plasmadas </t>
    </r>
  </si>
  <si>
    <t xml:space="preserve">Desde la Oficina de Control Interno se pudo identificar que las acciones de registro y avance se encuentran debidamente soportadas en la documentaciòn anexa. A partir de estas actuaciones es importante llevar a cabo el proceso de autocontrol y seguimiento en el siguiente periodo de reporte en donde se pueda establecer que los formatos estan siendo efectivamente aplicados y minimizan el riesggo de materializaciòn del hallazgo. </t>
  </si>
  <si>
    <t>Al verificar las evidencias que soportan las acciones realizadas en el periodo objeto de reporte se identifica la existencia de actas de seguimiento para el mes de marzo en fechas 17, 24 y 30 y para el mes de abril el dìa 14 con lo cualse concluye que no siempre se hace seguimiento semanal; se identifica  conciliaciòn de libros de manera mensual, Por lo anterior no es factible dar por hechas por parte de control Interno el registro de todas  acciones adelantadas frente a este riesgo.</t>
  </si>
  <si>
    <t>Se verificò la existencia de publicaciòn de las observaciones realizadas a los 11 procesos precontractuales por parte de FONDECUN, en la plataforma SECOP II</t>
  </si>
  <si>
    <t>Como soporte a las acciones de registro adelantadas se refieren como soporte las liquidadiones de nòmina de los 4 primeros meses del año 2023, sin que exista otro soporte, situaciòn que deberà ser complementada.                                                                                    De este seguimiento al parecer no se anexan soporte, pues en los soportes remitidos a Control Interno se numeral 7 soportes anexos, pero el seguimiento es de 8 Riesgos</t>
  </si>
  <si>
    <t>El numeral de soporte para la acciòn registrada se encuentra cruzada con el numeral 6, por lo cual se debe ajustar. Los soportes de nomina son casi ilegibles asì se maximice su tamaño</t>
  </si>
  <si>
    <t>Se evidennciò por parte de la Oficina de Control Interno, la existencia de 4 informes correspondintes al estado de los procesos juridicos a favor o en contra de FONDECUN, durante los primeros 4 primeos meses de la vigencia de 2023, informes presentados por la firma Soluciones Legales Colombia. Lo cual seguramente le permitirà a la Oficina Asesora Juridica de FONDECUN, tener una visisòn mucho mas clara del estado de estos procesos, de manera que puedan ser reportados a la gerencia  oportunamenmte, permitiendo tomar decisiones al respecto si a ello hay lugar</t>
  </si>
  <si>
    <t xml:space="preserve">De acuerdo de las observaciones presentadas  por los proponentes dentro de cada proceso de selección, la Oficina Asesora Jurídica pública en el portal SECOP la respuesta a las observaciones presentadas y las modificaciones a los respectivos pliegos.
Durante un período de ocho meses del año 2023,  se adelantaron por la entidad 17 procesos de selección, en los que se presentaron las siguientes observaciones:19
IP_ 001_2023         18 OBSEVACIONES
IP_ 002_2023         0 OBSERVACIONES
IP_003_2023          9 OBSERVACIONES
IP_004_2023          2 OBSERVACIONES
IP_005_2023          1 OBSERVACIÓN
CC_001_2023        26 OBSERVACIONES
CC_003_2023       26 OBSERVACIONES
IPMC 001 -2023   2 OBSERVACIONES
IPMC 002 -2023   5 OBSERVACIONES
IPMC 003 -2023   9 OBSERVACIONES
IPMC 004 -2023   3 OBSERVACIONES
IPMC 005 -2023    Desierta
IPMC 006 -203	   4 OBSERVACIONES (Desierta)
IPMC 007 -2023    2 OBSERVACIONES
IPMC 008 -2023    (En fase de presentación de observaciones)
D-001-2023           7 OBSERVACIONES	
La Oficina Asesora Jurídica concurre en el comité de negocios o de contratación según la modalidad jurídica en el cual se deriven las condiciones y requisitos que deben cumplir los proponentes para participar en procesos de contratación y celebrar futuros contratos.
La oficina Asesora Jurídica somete a consideración del comité de negocios o de contratación según la naturaleza jurídica los procesos de Adquisiciones y Licitaciones la apertura del proceso. Con la finalidad de llevar seguimiento y revisión de la información estableciendo un archivo que contiene todas las actas de comité de contratación y de negocios que se han requerido en lo corrido del año 2023. se anexa la dirección IP de la carpeta o archivo en cuestión.
</t>
  </si>
  <si>
    <t xml:space="preserve">La Oficna Jurídica de Fondecún cuenta con el apoyo de la firma externa Soluciones Legales S.A.S.  Para atender y ejercer la represetación prejudicial, judicial y extrajudicial en los diferentes litigios, asuntos y procesos de la entidad.
El contratista  a la fecha ha presentado 7  informes en lo corrido del año 2023 correspondientes a los meses de enero, febrero, marzo, abril, mayo, junio y julio.  (En proceso de entrega del informe octavo).
Mensualmente la Jefe de la Oficina Asesora Jurídica revisa los mencionados informes para conocer el estado actual de cada uno de los procesos judiciales que existen actualmente en contra de Fondecún y en los que Fondecún es figura como parte demandante y determinar junto con el contratista la estrategia legal aplicable a cada caso en contrato. 
Teniendo en cuenta lo anterior, se hace necesario precisar que en todos los meses antes relacionados, se propende por el restablacimiento de los derechos que le asiten a FONDECÚN en virtud del litigio de 28 procesos activos distribuidos ante autoridades administrativas, conciliaciones extrajudiciales ante el ente de control respectivo, asuntos contencioso administrativos y procesos de otra naturaleza (procesos ejecutivos singular, investigación penal y procesos de responsabilidad fiscal) y los demás recurso de ley. Finalizando de manera satisfatoria y desvinculando de responsabilidad fiscal a Fondecún en algunos trámites judiciales y/o administrativos y en otros, se sigue gestionando mes a mes la representación jurídica a nombre de este. 
</t>
  </si>
  <si>
    <t>Informes allegados por el contratista externo en la siguiente ruta:
\\192.168.1.6\fondecun\8. PLANEACIÓN\PLAN ANTICORRUPCIÓN 2023\MAPA DE RIESGO CORRUPCIÓN 2023\Soportes\5. informes procesos judiciales - Fondecún.</t>
  </si>
  <si>
    <t>Nomina:l Mayo, Junio, Julio y Agosto</t>
  </si>
  <si>
    <t>En la capacitación del 02/03/2023 se socializaron los siguientes formatos de interventoría y el 15/03/2023 se socializaron mediante correo electrónico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
Teniendo en cuenta lo anterior, desde la Subgerencia Técnica se lleva a cabo un proceso de autocontrol y seguimiento en donde se solicita a los gerentes allegar mediante correo electrónico los formatos implementados y de esta manera establecer que los mismos están siendo efectivamente aplicados y minimizan el riesgo de materialización del hallazgo. Vale la pena precisar, que los formatos aplican para contratos de interventoría y obra suscritos a partir del mes de marzo de 2023.</t>
  </si>
  <si>
    <t>El Sistema de Información de Contratos de Fondecún SICOF se actualiza semanalmente por parte de los Gerentes de Proyectos con la finalidad de hacer seguimiento y control constante a los contratos interadministrativos y contratos derivados. 
Así mismo, se han venido desarrollando las siguientes reuniones con los gerentes de los Contratos Interadministrativos para hacer seguimiento constante a los mismos donde se evidencia el avance físico y financiero:
Enero no se realizaron reuniones debido a que se estaba consolidando el equipo de trabajo, reinicio e inicio de proyectos. 
Febrero: una reunión
Marzo: tres reuniones
Abril: tres reuniones 
Mayo: cuatro reuniones
Junio: cuatro reuniones 
Julio: cuatro reuniones
Agosto: cuatro reuniones</t>
  </si>
  <si>
    <t xml:space="preserve">Formatos: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
Acta de socialización de los formatos 
Correo de socialización de los formatos 
Correo de solicitud de implementación de los formatos
Formatos implementados </t>
  </si>
  <si>
    <t>Se deja evidencia de las actividades en la ruta compartida indicada: \\192.168.1.6\fondecun\8. PLANEACIÓN\PLAN ANTICORRUPCIÓN 2023\MAPA DE RIESGO CORRUPCIÓN 2023
6. CAPACIATCION DE CIBERSEGURIDAD
7. Comunicacion politica y lineamientos de seguridad
8. Plan de contingencia informatica
9. Plan de continuidad del negocio
10. www.fondecun.gov.co</t>
  </si>
  <si>
    <t>En el periodo comprendido de enero hasta agosto no se presentó perdida recursos financieros
En el periodo comprendido de enero hasta agosto se realizo diariamente la verificación en el aplicativo SWIM las obligaciones existentes (ordenes de pago) con el fin de generar el comprobante de egreso de cada obligación e inmediatamente su transferencia bancaria en el portal de cada entidad financiera.
En el periodo comprendido de enero hasta agosto se verificaron los comprobantes de egreso generados para cada orden de pago y su afectación en libros de tesorería.
En el periodo comprendido de enero hasta agosto se realizo la conciliación mensual de libros de tesorería vs extractos bancarios, donde se analizaron las partidas que pudieron ser objeto de conciliación para cierre de mes.</t>
  </si>
  <si>
    <t>Publicación de los comprobantes de egreso en la intranet de Fondecun, para su correspondiente seguimiento por parte de la gerencia de cada contrato interadministrativo \\192.168.1.6\fondecun\18. COMPROBANTES DE EGRESO
Relación de saldos bancarios en la carpeta compartida \\192.168.1.6\fondecun\8. PLANEACIÓN\PLAN ANTICORRUPCIÓN 2022\Mapa de Riesgos de Corrupción\Soportes\4. Conciliación de libros
libros de tesorería mensuales por cuenta generados del aplicativo SWIM que reposan en la red de fondecun \192.168.1.6\fondecun\2 SUB_ADMIN\TESORERÍA\18. LIBROS DE TESORERIA\2023</t>
  </si>
  <si>
    <t xml:space="preserve">Para la vigencia 2023 se ha presentado Informe de gestión de Seguimiento a la ejecución presupuestal trimestral el cual se ha venido socializando al comité de gestión y desempeño, tanto la ejecución de ingresos como de gastos, mediante la siguiente acta:
Acta N°  05 del 17  de julio de 2023, donde se socializa y adjunta la Ejecución de ingresos y gastos a corte 30 de junio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junio de 2023, esta se sitúo en CIENTO OCHENTA Y OCHO MIL SEISCIENTOS MILLONES SETECIENTOS SETENTA Y SEIS MIL NOVECIENTOS TREINTA Y SEIS PESOS M/CTE ($188.600.776.936), lo que representa una ejecución en los ingresos para la vigencia 2023 del 74% y una variación en comparación con el la vigencia 2022 del 9.93%.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Dicha meta se redujo en un 37% en comparación con 2022, esto debido a que en la presente vigencia se presentó ley de garantías, sin embargo, a la fecha se han suscrito negocios de los cuales 18 corresponden a proyectos nuevos y  4 corresponden a adiciones, donde se detallan las cifras tanto para bienes y servicios como para cuota de gerencia por valor total de OCHENTA Y SEIS MIL SEISCIENTOS TREINTA Y TRES MILLONES NOVECIENTOS OCHENTA Y CUATRO MIL SETECIENTOS NOVENTA Y NUEVE PESOS M/CTE ($ 86.633.984.799), es decir un 144.4% del valor de la meta comercial de la vigencia 2023
• Evolución Egresos – Comportamiento Histórico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junio, se giraron un total de CINCUENTA Y SIETE MIL DOSCIENTOS SETENTA MILLONES SETECIENTOS SESENTA Y CUATRO MIL CUATROCIENTOS TREINTA Y SEIS PESOS M/CTE ($ 57.270.764.436), de los cuales el 6% corresponde a gastos de funcionamiento por valor de TRES MIL DOSCIENTOS CUARENTA Y UN MILLONES DOSCIENTOS SETENTA Y SIETE MIL OCHOCIENTOS SETENTA Y NUEVE PESOS M/CTE ($ 3.241.277.879), los restantes CINCUENTA Y CUATRO MIL VEINTINUEVE MILLONES CUATROCIENTOS OCHENTA Y SEIS MIL QUINIENTOS CINCUENTA Y OCHO PESOS M/CTE ($54.029.486.558), corresponden a gastos de operación comercial que representan el 94% del total de pagos.
</t>
  </si>
  <si>
    <r>
      <t xml:space="preserve">A través del sistema SIIWEB se maneja la nómina de la entidad, una vez se ingresa la nómina y sus novedades se remite al área de contabilidad para previa revisión, finalmente llega al área de Tesorería donde se aprueba para realizar los pagos correspondientes a los funcionarios de la entidad.          Estas son las novedades del segundo trimestre asi:                                                                                  
</t>
    </r>
    <r>
      <rPr>
        <b/>
        <sz val="11"/>
        <color theme="1"/>
        <rFont val="Calibri"/>
        <family val="2"/>
        <scheme val="minor"/>
      </rPr>
      <t>MAYO</t>
    </r>
    <r>
      <rPr>
        <sz val="11"/>
        <color theme="1"/>
        <rFont val="Calibri"/>
        <family val="2"/>
        <scheme val="minor"/>
      </rPr>
      <t xml:space="preserve">
• Horas Extras: SERRATO BRAUSSIN EDGAR JULIAN “Debidamente autorizadas por el Gerente”. 
o Diurnas 26 – $ 359.774
o Nocturnas 50 – $ 968.621
</t>
    </r>
    <r>
      <rPr>
        <b/>
        <sz val="11"/>
        <color theme="1"/>
        <rFont val="Calibri"/>
        <family val="2"/>
        <scheme val="minor"/>
      </rPr>
      <t>JUNIO</t>
    </r>
    <r>
      <rPr>
        <sz val="11"/>
        <color theme="1"/>
        <rFont val="Calibri"/>
        <family val="2"/>
        <scheme val="minor"/>
      </rPr>
      <t xml:space="preserve"> 
• Horas Extras: SERRATO BRAUSSIN EDGAR JULIAN “Debidamente autorizadas por el Gerente”. 
o Diurnas 26 – $ 413.739
o Nocturnas 50 – $ 1.113.914
• Pago de Prima de Junio a los empleados de planta de Fondecun por un valor de $ 62.514.204.
• Se ajusta los salarios según acuerdo Salarial a todos los empleados de Planta de Fondecun.                                                                                                                                                                                                                                                                                       </t>
    </r>
    <r>
      <rPr>
        <b/>
        <sz val="11"/>
        <color theme="1"/>
        <rFont val="Calibri"/>
        <family val="2"/>
        <scheme val="minor"/>
      </rPr>
      <t>JULIO</t>
    </r>
    <r>
      <rPr>
        <sz val="11"/>
        <color theme="1"/>
        <rFont val="Calibri"/>
        <family val="2"/>
        <scheme val="minor"/>
      </rPr>
      <t xml:space="preserve">
• Horas Extras: SERRATO BRAUSSIN EDGAR JULIAN “Debidamente autorizadas por el Gerente”. 
o Diurnas 26 – $ 413.739
o Nocturnas 50 – $ 1.113.914
• Pago de retroactivos empleados de planta de Fondecun por un valor de $ 88.097.119.
•        Vacaciones
o   EDGAR JULIAN SERRATO BRAUSSIN – Compensadas $ 4.322.507
o   YENNY DIANITH BARRIOS GOMEZ – 21/07/2023 – 12/08/2023 $ 12.051.890
o    DIANA KATHERINE ZAMBRANO MONCADA  24/07/2023 – 15/08/2023 $ 6.014.291
</t>
    </r>
    <r>
      <rPr>
        <b/>
        <sz val="11"/>
        <color theme="1"/>
        <rFont val="Calibri"/>
        <family val="2"/>
        <scheme val="minor"/>
      </rPr>
      <t>AGOSTO</t>
    </r>
    <r>
      <rPr>
        <sz val="11"/>
        <color theme="1"/>
        <rFont val="Calibri"/>
        <family val="2"/>
        <scheme val="minor"/>
      </rPr>
      <t xml:space="preserve">
• Horas Extras: SERRATO BRAUSSIN EDGAR JULIAN “Debidamente autorizadas por el Gerente”. 
o Diurnas 26 – $ 413.739
o Nocturnas 50 – $ 1.113.914
•        Vacaciones
o       JONATHAN RAMIREZ GUERRERO – 04/08/2023 – 28/08/2023 $ 27.267.562
                                                                                                              </t>
    </r>
  </si>
  <si>
    <t>En desarrollo del plan de sencibilizacion se realiza capacitacion a los usuarios de la entidad en ciberseguridad, en el cual se tratan temas relevantes para mantener la proteccion de la información, realizada el 17 de julio de 2023, con temas como normatividad, roles, estrategias, recursos entre otros.
Se envia a todos los usuarios de la entidad por correo electronico el 5 de julio de 2023 la politica de seguridad informatica y los lineamientos de seguridad con el fin de consientizar a cada uno la importancia de apoyar y colaborar con la seguridad.
Así mismo se realiza actualización del licenciamiento del software antivirus mediante contrato 2023-1162 del 5 de junio  y se realiza seguimiento al firewall de la entidad.
Se desarrollan actividades planteadas en el plan de tecnologia, elavoracion del plan de continuidad aprobado por el comite de gestion, igualmente el plan de contingencia,  el procedimiento de contacto con autoridades, y cómo se debe reportar de una manera oportuna los incidentes de seguridad de la información. 
En la ejecucion del contrato 2023-0028, se continua con el servicio de hosting para el portal web de la entidad www.fondecun.gov.co, en el cual encontramos información de la entidad e interes para todo el publico, se encuentra disponible el formulario de PQRSD.</t>
  </si>
  <si>
    <t xml:space="preserve">De acuerdo a la informaciòn suministrada en relaciòn con este riesgo, se pudo evidenciar al existencia de los soportes que validan los avances logrados como macanismos de control durante el presente periodo de seguimiento como son: Capacitación de ciberseguridad, Comunicacion politica y lineamientos de seguridad, Plan de contingencia informatica, Plan de continuidad del negocio, asi mismo se evidencia soporte de Publicaciòn en la Pàgina web del fondo www.fondecun.gov.co.
</t>
  </si>
  <si>
    <t xml:space="preserve">La Oficina de Control Interno una vez revisadas las acciones que hacen alusisòn a los avances logrados en relaciòn con el presente riesgo evidencio la existencia de los informes de ejecuciones presupuestales que contienen la información de egresos e ingresos generados para  meses de enero a junio de 2023. El corte de la información es al mes de junio teniendo en cuenta que la verificación desde el área presupuestal se realiza en periodicidad trimestral. </t>
  </si>
  <si>
    <t xml:space="preserve">La Oficina de Control Interno identifica que las acciones de registro y avance del presente riesgo se encuentran debidamente soportadas en la documentaciòn anexa. A partir de estas actuaciones es importante recalcar el proceso de seguimiento en la efectividad de los formatos a partir del proceso de socialización realizado el día 2 de marzo de 2023  logrando evidenciar implementación de 6 formatos  como proceso de autocontrol que minimiza la materializaciòn del riesgo. </t>
  </si>
  <si>
    <t>Se verificò la existencia de publicaciòn de las observaciones realizadas a los 16 procesos precontractuales por parte de FONDECUN para el presente periodo, a través de enlace en la plataforma SECOP II, se evidencia cumplimiento de la acción definida como mecanismo de control en la  materialización del riesgo.</t>
  </si>
  <si>
    <t xml:space="preserve">Se observa por parte de la Oficina de Control Interno, la existencia de tres (3) informes correspondientes a los meses de mayo, junio y julio de 2023 sobre el estado de los procesos juridicos a favor o en contra de FONDECUN,  informes presentados por la firma Soluciones Legales Colombia. Lo cual seguramente le permitirà a la Oficina Asesora Juridica de FONDECUN, tener una visisón más clara del estado de estos procesos, de manera que puedan ser reportados a la gerencia  oportunamente, permitiendo tomar decisiones al respecto si a ello hay lugar, se evidencia que el soporte de la presente acción es eficiente como fuente de información en el control del riesgo. </t>
  </si>
  <si>
    <t>Al verificar las evidencias que soportan las acciones realizadas en el periodo objeto de reporte se identifica la existencia de actas de seguimiento para los siguientes meses:
* Mayo (días 05, 12,19 y 26) 
* Junio (días 02, 08, 16 y 23)
* Julio (días 07, 14, 21 y 28) 
* Agosto (días 04, 11, 18 y 25)
Con lo cual se observa cumplimiento en el seguimiento semanal con excepción de la quinta semana del mes de junio de la cual no se halla acta de seguimiento. Sin embargo se constata seguimiento activo y en periodicidad semanal, por lo anterior control Interno identifica registro eficiente de las acciones adelantadas frente a este riesgo.</t>
  </si>
  <si>
    <t>Se evidencia como soporte a las acciones de registro adelantadas: liquidadiones de nòmina en formato por empleado con información visible y legible de los meses de mayo, junio, julio y agosto del año 2023. Formato eficiente en el manejo del control.</t>
  </si>
  <si>
    <t xml:space="preserve">Desde control Interno se evidencia en la presente matriz información respecto de los comprobantes de egresos que reposan en el enlace  \\192.168.1.6\fondecun\18 ubicados en la intranet de FONDECUN y cargue en el aplicativo SWIN de los libros de tesorería mensuales que reposan en la red de FONDECUN  en el enlance  \192.168.1.6\fondecun\2  información verificados por la persona encargada del seguimiento desde planeación. Se evidencia  conciliación de libros de los meses mayo, junio, julio y agosto. Los tres soportes mencionados para las acciones realizada en el presente riesgo son acciones inherentes al proceso realizado diariamente por las áreas finacieras y de tesoreria, lo cual es coherente con el manejo del riesgo. </t>
  </si>
  <si>
    <t>SEGUIMIENTO PLANEACIÓN</t>
  </si>
  <si>
    <r>
      <rPr>
        <b/>
        <sz val="11"/>
        <color theme="1"/>
        <rFont val="Calibri"/>
        <family val="2"/>
        <scheme val="minor"/>
      </rPr>
      <t>Tercer cuatrimestre</t>
    </r>
    <r>
      <rPr>
        <sz val="11"/>
        <color theme="1"/>
        <rFont val="Calibri"/>
        <family val="2"/>
        <scheme val="minor"/>
      </rPr>
      <t xml:space="preserve">
Contratación del servicio para la operación y el soporte bajo la modalidad SAAS (Software as a Service) en la nube con la actualización, capacitación, y soporte del sistema de información ERP, contrato realizado con INTEGRALES DE INFORMACIÓN WEB S.A.S- SIIWEB, para el manejo y control de la información financiera, contable, presupuestal, de la entidad.
Se realiza mediante acuerdo marco de precios de la renovación de las licencias de funcionamiento del firewall de la entidad Contrato 2023-1841 - Orden de Compra 115414,  del 5 de septiembre de 2023, logrando la renovación de las licencias, revisión configuración  y actualización del dispositivo, permitiendo controlar el tráfico entrante y saliente, restricción de sitios y de puertos, así mismo se realiza  la administración del software de antivirus con monitoreo de  funcionamiento en cada equipo de la entidad, identificando si los equipos interactúan con la consola, esta actualizado el software, si se encuentran errores o notificaciones de seguridad, se  realiza restricción de puertos.
En el periodo se realiza auditoria de control interno al verificando el estado de implementación del Modelo de Seguridad y Privacidad de la Información MSPI de FONDECUN, por medio de la herramienta de diagnóstico del modelo, la cual permitió evaluar el estado de cumplimiento y acciones a corregir para mejorar la seguridad y disminuir los riesgos.
Se realiza concientización a los funcionarios y contratistas de la importancia de la ciberseguridad en el desarrollo de las actividades diarias, identificando acciones que normalmente ponen en riesgo la información y la forma de proceder para evitar incidentes de ciberseguridad.</t>
    </r>
  </si>
  <si>
    <t>Tercer Cuatrimestre
11 Orden de compra Licenciamiento Firewall
12 Contrato Prestación Servicio ERP SIIWEB
13 Acta aprobacion del  Plan de contingencia informatica, Plan de continuidad del negocio</t>
  </si>
  <si>
    <t>Desde planeación, se evidenció la contratación del servicio SAAS con SIIWEB para la operación y soporte del sistema ERP, garantizando así el control y la seguridad en la información financiera. Además, se evidenció la renovación de las licencias del firewall con un monitoreo y restricción efectivos. Así como la concientización del personal sobre ciberseguridad, reduciendo los riesgos en las actividades diarias.</t>
  </si>
  <si>
    <t>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Mediante Acuerdo Nº 002 de 2023, se viabilizo la adición del Presupuesto de Ingresos y gastos del Fondo de Desarrollo de Proyectos de Cundinamarca, Fondecún, para la vigencia 2023, por valor de TREINTA Y DOS MIL TRESCIENTOS TRECE MILLONES TRESCIENTOS DIECIOCHO MIL NOVECIENTOS OCHENTA Y CUATRO PESOS ($32.313.318.984) en gastos de operación comercial, mediante Resolución Nº 118 del 10 de agosto de 2023, expedida por el Consejo Superior de Política Fiscal  de Cundinamarca – CONFISCUN -, se aprobó la adición al presupuesto de ingresos y gastos del Fondo de Desarrollo de Proyectos de Cundinamarca - FONDECÚN - para la vigencia fiscal de 2023.
Aprobado por CONFIS según Resolución Nº 118 del 10 de agosto de 2023, expedida por el Consejo Superior de Política Fiscal de Cundinamarca – CONFISCUN -, se aprobó la adición al presupuesto de ingresos y gastos del Fondo de Desarrollo de Proyectos de Cundinamarca - FONDECÚN - para la vigencia fiscal de 2023.
Mediante acuerdo 003 del 26 de octubre de 2023 se viabilizó por parte de la junta directiva la adición N°2 a la Meta Comercial quedando por el valor total en NOVENTA Y SIETE MIL CIENTO CUARENTA Y NUEVE MILLONES SEISCIENTOS NOVENTA Y OCHO MIL SEISCIENTOS CINCO PESOS M/CTE ($97.149.698.605), meta comercial inicial por valor de $60.000.000.000 más adición Nº 1 por valor de $32.313.318.984, más adición 2 por valor de $ 4.836.379.621.
Aprobado por CONFIS según Resolución Nº 188 del 10 de noviembre de 2023, expedida por el Consejo Superior de Política Fiscal de Cundinamarca – CONFISCUN -, se aprobó la adición al presupuesto de ingresos y gastos del Fondo de Desarrollo de Proyectos de Cundinamarca - FONDECÚN - mencionada para la vigencia fiscal de 2023.
•	Evolución Ingresos– Comportamiento Histórico
Para la vigencia 2022, el recaudo de ingresos se totalizó en DOSCIENTOS NUEVE MIL TRESCIENTOS NOVENTA Y CINCO MILLONES SETECIENTOS VEINTIOCHO MIL CIENTO TREINTA PESOS M/CTE ($209.395.728.130), en cuanto a la vigencia 2023 con corte al mes de noviembre de 2023 donde se incluyó la adición presupuestal, el recaudo se sitúo en DOSCIENTOS SESENTA Y SIETE MIL OCHOCIENTOS CUARENTA Y TRES MILLONES TRESCIENTOS CUATRO MIL QUINIENTOS SESENTA Y CINCO PESOS M/CTE ($ 267.843.304.565 ), lo que representa una ejecución en los ingresos para la vigencia 2023 del 92% y una variación en comparación con el la vigencia 2022 del 27.91%.
que la meta comercial establecida para el 2023 es de SESENTA MIL MILLONES DE PESOS ($60.000.000.000), así:
VALOR META COMERCIAL	$ 60.000.000.000
BIENES Y SERVICIOS	$ 56.338.028.169
CUOTA DE GERENCIA	$ 3.661.971.831
Dicha meta se redujo en un 37% en comparación con 2022, esto debido a que en la presente vigencia se presentó ley de garantías, sin embargo, a la fecha se han suscrito negocios de los cuales 21 corresponden a proyectos nuevos y 13 corresponden a adiciones, donde se detallan las cifras tanto para bienes y servicios como para cuota de gerencia por valor total de CIENTO VEINTISEIS MIL CUATROCIENTOS DIECISIETE MILLONES QUINIENTOS CUARENTA Y CUATRO MIL SETECIENTOS CUARENTA Y SIETE PESOS M/CTE ($126.417.544.747), lo que establece un mayor valor de ejecución de meta comercial en bienes y servicios por valor de  SESENTA Y SEIS MIL CUATROCIENTOS DIECISIETE MILLONES QUINIENTOS CUARENTA Y CUATRO MIL SETECIENTOS CUARENTA Y SIETE PESOS M/CTE ($ 66.417.544.747), de los cuales se han adicionado el valor de TREINTA Y SIETE MIL CIENTO CUARENTA Y NUEVE MILLONES SEISCIENTOS NOVENTA Y OCHO MIL SEISCIENTOS CINCO PESOS M/CTE ($37.149.698.605) y pendiente de adicionar el valor de VEINTINUEVE MIL DOSCIENTOS SESENTA Y SIETE MILLONES OCHOCIENTOS CUARENTA Y SEIS MIL CIENTO CUARENTA Y DOS PESOS M/CTE ($29.267.846.142), es decir un 210.7% del valor de la meta comercial de la vigencia 2023.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noviembre de 2023, se giraron un total de CIENTO CINCUENTA Y UN MIL CUATROCIENTOS DIEZ MILLONES TRESCIENTOS CINCUENTA Y OCHO MIL CIENTO VEINTIOCHO PESOS M/CTE ($151.410.358.128 ), de los cuales el 5% corresponde a gastos de funcionamiento por valor de SIETE MIL DOSCIENTOS TRES MILLONES DOSCIENTOS VEINTISISTE MIL DOSCIENTOS TREINTA Y SIETE PESOS M/CTE ($7.203.227.237), los restantes CIENTO CUARENTA Y CUATRO MIL DOSCIENTOS SIETE MILLONES CIENTO TREINTA MIL OCHOCIENTOS NOVENTA PESOS M/CTE ($144.207.130.890), corresponden a gastos de operación comercial que representan el 95% del total de pagos.</t>
  </si>
  <si>
    <t xml:space="preserve">Mediante las evidencia cargadas al servidor, se corrobora el cumplimiento de la implementación y socialización de los formatos. </t>
  </si>
  <si>
    <t>Mediante la información archivada en el servidor se evidecia las actas de seguimiento SICOF de febrero a diciembre de la vigencia 2023. 
\\192.168.1.6\fondecun\8. PLANEACIÓN\5. Mapa de riesgos de Corrupción\2023\Soportes\Soportes enero a septiembre\4. Seguimiento SICOF</t>
  </si>
  <si>
    <t xml:space="preserve">De acuerdo de las observaciones presentadas  por los proponentes dentro de cada proceso de selección, la Oficina Asesora Jurídica pública en el portal SECOP la respuesta a las observaciones presentadas y las modificaciones a los respectivos pliegos.
Durante la Vigencia 2023 con corte 15 de diciembre de 2023 se dio apertura a 29 procesos de seleccion en lo cuales  La Oficina Asesora Jurídica ha concurrido como miembro del comité de negocios o de contratación según la modalidad jurídica en el cual se deriven las condiciones y requisitos que deben cumplir los proponentes para participar en procesos de contratación y celebrar futuros contratos.
La oficina Asesora Jurídica somete a consideración del comité de negocios o de contratación según la naturaleza jurídica los procesos de Adquisiciones y Licitaciones la apertura del proceso. </t>
  </si>
  <si>
    <t xml:space="preserve">Se anexa documento Excel con la relación de los procesos de selección y su respectivo enlace de publicación en la plataforma Secop.
</t>
  </si>
  <si>
    <t xml:space="preserve">A través del documento adjunto, se evidencia los 29 procesos de selección. Así mismo, se encuentran disponibles los enlaces correspondientes para revisar las observaciones realizadas en relación con dichos procesos, según lo informado.
Ruta: \\192.168.1.6\fondecun\8. PLANEACIÓN\5. Mapa de riesgos de Corrupción\2023\Soportes\Soportes diciembre\5. Relacion Procesos de Seleccion
</t>
  </si>
  <si>
    <t>Durante la vigencia 2023 se realizo diariamente la verificación en el aplicativo SWIM las obligaciones existentes (ordenes de pago) con el fin de generar el comprobante de egreso de cada obligación e inmediatamente su transferencia bancaria en el portal de cada entidad financiera.
Durante la vigencia 2023 se verificaron los comprobantes de egreso generados para cada orden de pago y su afectación en libros de tesorería.
Durante la vigencia 2023 se realizo la conciliación mensual de libros de tesorería vs extractos bancarios, donde se analizaron las partidas que pudieron ser objeto de conciliación para cierre de mes.</t>
  </si>
  <si>
    <t>Se evidencia la publicación de los comprobantes de egreso en la intranet de Fondecun, para su correspondiente seguimiento por parte de la gerencia de cada contrato interadministrativo \\192.168.1.6\fondecun\18. COMPROBANTES DE EGRESO
Relación de saldos bancarios en la carpeta compartida \\192.168.1.6\fondecun\8. PLANEACIÓN\PLAN ANTICORRUPCIÓN 2022\Mapa de Riesgos de Corrupción\Soportes\4. Conciliación de libros
libros de tesorería mensuales por cuenta generados del aplicativo SWIM que reposan en la red de fondecun \192.168.1.6\fondecun\2 SUB_ADMIN\TESORERÍA\18. LIBROS DE TESORERIA\2023</t>
  </si>
  <si>
    <t>SEPTIEMBRE
1. Horas Extras: SERRATO BRAUSSIN EDGAR JULIAN “Debidamente autorizadas por el Gerente”. 
a. Diurnas 26 – $ 413,739
b. Nocturnas 50 – $ 1,113,914
OCTUBRE
1. Horas Extras: SERRATO BRAUSSIN EDGAR JULIAN “Debidamente autorizadas por el Gerente”. 
a. Diurnas 26 – $ 413,739
b. Nocturnas 50 – $ 1,113,914
2.  Bonificación Servicios Prestados: 
a.  AURA MARINA GUEVARA LADINO $ 2,105,002
NOVIEMBRE
1. Horas Extras: SERRATO BRAUSSIN EDGAR JULIAN “Debidamente autorizadas por el Gerente”. 
a. Diurnas 26 – $ 413,739
b. Nocturnas 50 – $ 1,113,914
DICIEMBRE
1. Horas Extras: SERRATO BRAUSSIN EDGAR JULIAN “Debidamente autorizadas por el Gerente”. 
a. Diurnas 26 – $ 413,739
b. Nocturnas 50 – $ 1,113,914
      2.  Prima de Navidad: 
a. Funcionarios: $112.109.243</t>
  </si>
  <si>
    <t>Mediante la información reportada en el seguimiento y las evidencias adjuntas, se evidencia la liquidación y soporte de pago de las novedades de nómina. 
Ruta de la información: \\192.168.1.6\fondecun\8. PLANEACIÓN\5. Mapa de riesgos de Corrupción\2023\Soportes\Soportes diciembre\7. Soportes de nómina</t>
  </si>
  <si>
    <t>La Oficina Asesora Juridica ha  realizado seguimiento a los litigios en los que Fondecún es parte a través de informes mensuales  suministrados por parte de la firma externa SOLUCIONES LEGALES COLOMBIA S.A.S  la cual es la encargada de ejercer la representación judicial de la Entidad. 
El contratista  a la fecha ha presentado 11  informes en lo corrido de la Vigencia 2023 2023, mediante los cuales mensualmente se presenta a la  Oficina Asesora Jurídica, mediante los cuales se realiza el respectivo seguimiento  al estado actual de cada uno de los procesos judiciales en lo cuales obra como un extremo de la litis .</t>
  </si>
  <si>
    <t>Informes allegados por el contratista externo en la siguiente ruta:
\\192.168.1.6\fondecun\8. PLANEACIÓN\5. Mapa de riesgos de Corrupción\2023\Soportes\Soportes diciembre\8. Informe de Seguimiento Procesos Judiciales</t>
  </si>
  <si>
    <t>La responsable de planeación evidencia, a través de la información almacenada en el servidor, los informes por mes detallando el consolidado de los procesos judiciales en los cuales la entidad está involucrada, y que han sido vinculados en este seguimiento.</t>
  </si>
  <si>
    <t xml:space="preserve">De acuerdo a la informaciòn suministrada en relaciòn con este riesgo, se pudo evidenciar al existencia de los soportes que validan los avances logrados como mecanismos de control durante el presente periodo de seguimiento como son: Capacitación de ciberseguridad, Comunicacion politica y lineamientos de seguridad, Plan de contingencia informatica, Plan de continuidad del negocio, asi mismo se evidencia soporte de Publicaciòn en la Pàgina web del fondo www.fondecun.gov.co,  renovación de las licencias del firewall con un monitoreo y restricción efectivos. Así como la concientización del personal sobre ciberseguridad, reduciendo los riesgos en las actividades diarias.  contratación del servicio SAAS con SIIWEB para la operación y soporte del sistema ERP, garantizando así el control y la seguridad en la información financiera.
</t>
  </si>
  <si>
    <t>Se evidencia los informes de ejecución presupuestal de ingresos y gastos a corte de Diciembre  de la vigencia 2023 en la siguiente ruta: \\192.168.1.6\data\2. SUBGERENCIA ADMINISTRATIVA\26 PRESUPUESTO\2023\EJECUCIONES PRESUPUESTALES 2023</t>
  </si>
  <si>
    <t xml:space="preserve">La Oficina de Control Interno una vez revisadas las acciones que hacen alusisòn a los avances logrados en relaciòn con el presente riesgo evidencio la existencia de los informes de ejecuciones presupuestales que contienen la información de egresos e ingresos generados para  meses de enero a diciembre de 2023. El corte de la información es al mes de diciembre teniendo en cuenta que la verificación desde el área presupuestal se realiza en periodicidad trimestral. </t>
  </si>
  <si>
    <t>Al verificar las evidencias que soportan las acciones realizadas en el periodo objeto de reporte se identifica la existencia de actas de seguimiento para los siguientes meses:
* Febrero a Diciembre de 2023
Con lo cual se observa cumplimiento en el seguimiento semanal  Sin embargo se constata seguimiento activo y en periodicidad semanal, por lo anterior control Interno identifica registro eficiente de las acciones adelantadas frente a este riesgo.</t>
  </si>
  <si>
    <t>Se verificò la existencia de publicaciòn de las observaciones realizadas a los 29 procesos precontractuales por parte de FONDECUN para el presente periodo, a través de enlace en la plataforma SECOP II, se evidencia cumplimiento de la acción definida como mecanismo de control en la  materialización del riesgo.</t>
  </si>
  <si>
    <t xml:space="preserve">Desde control Interno se evidencia en la presente matriz información respecto de los comprobantes de egresos que reposan en el enlace  \\192.168.1.6\fondecun\18 ubicados en la intranet de FONDECUN y cargue en el aplicativo SWIN de los libros de tesorería mensuales que reposan en la red de FONDECUN  en el enlance  \192.168.1.6\fondecun\2  información verificados por la persona encargada del seguimiento desde planeación. Se evidencia  conciliación de libros de los meses septiembre , octubre, noviembre y diciembre. Los tres soportes mencionados para las acciones realizada en el presente riesgo son acciones inherentes al proceso realizado diariamente por las áreas finacieras y de tesoreria, lo cual es coherente con el manejo del riesgo. </t>
  </si>
  <si>
    <t>Se evidencia como soporte a las acciones de registro adelantadas: liquidadiones de nòmina en formato por empleado con información visible y legible de los meses de eptiembre , octubre, noviembre y diciembre del año 2023. Formato eficiente en el manejo del control.</t>
  </si>
  <si>
    <t xml:space="preserve">Se observa por parte de la Oficina de Control Interno, la existencia de (4) informes correspondientes a los meses de eptiembre , octubre, noviembre y diciembre de 2023 sobre el estado de los procesos juridicos a favor o en contra de FONDECUN,  informes presentados por la firma Soluciones Legales Colombia. Lo cual seguramente le permitirà a la Oficina Asesora Juridica de FONDECUN, tener una visisón más clara del estado de estos procesos, de manera que puedan ser reportados a la gerencia  oportunamente, permitiendo tomar decisiones al respecto si a ello hay lugar, se evidencia que el soporte de la presente acción es eficiente como fuente de información en el control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</si>
</sst>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color theme="1"/>
      <name val="Arial"/>
      <family val="2"/>
    </font>
    <font>
      <sz val="12"/>
      <color theme="1"/>
      <name val="Arial"/>
      <family val="2"/>
    </font>
    <font>
      <b/>
      <sz val="11"/>
      <name val="Calibri"/>
      <family val="2"/>
      <scheme val="minor"/>
    </font>
    <font>
      <sz val="10"/>
      <color indexed="8"/>
      <name val="Arial"/>
      <family val="2"/>
    </font>
    <font>
      <b/>
      <sz val="12"/>
      <color theme="1"/>
      <name val="Calibri"/>
      <family val="2"/>
      <scheme val="minor"/>
    </font>
    <font>
      <b/>
      <sz val="14"/>
      <color theme="1"/>
      <name val="Calibri"/>
      <family val="2"/>
      <scheme val="minor"/>
    </font>
    <font>
      <b/>
      <sz val="12"/>
      <name val="Arial"/>
      <family val="2"/>
    </font>
    <font>
      <b/>
      <sz val="20"/>
      <color rgb="FF181717"/>
      <name val="Calibri"/>
      <family val="2"/>
      <scheme val="minor"/>
    </font>
    <font>
      <b/>
      <sz val="14"/>
      <color rgb="FF181717"/>
      <name val="Calibri"/>
      <family val="2"/>
      <scheme val="minor"/>
    </font>
    <font>
      <sz val="11"/>
      <color rgb="FF181717"/>
      <name val="Calibri"/>
      <family val="2"/>
      <scheme val="minor"/>
    </font>
    <font>
      <sz val="8"/>
      <color theme="1"/>
      <name val="Calibri"/>
      <family val="2"/>
      <scheme val="minor"/>
    </font>
    <font>
      <b/>
      <sz val="11"/>
      <color rgb="FF181717"/>
      <name val="Calibri"/>
      <family val="2"/>
      <scheme val="minor"/>
    </font>
    <font>
      <sz val="12"/>
      <color rgb="FF353835"/>
      <name val="Arial"/>
      <family val="2"/>
    </font>
    <font>
      <b/>
      <sz val="14"/>
      <color theme="1"/>
      <name val="Arial"/>
      <family val="2"/>
    </font>
    <font>
      <sz val="14"/>
      <color theme="1"/>
      <name val="Arial"/>
      <family val="2"/>
    </font>
    <font>
      <sz val="11"/>
      <color theme="1"/>
      <name val="Arial"/>
      <family val="2"/>
    </font>
    <font>
      <b/>
      <sz val="16"/>
      <color theme="1"/>
      <name val="Arial"/>
      <family val="2"/>
    </font>
    <font>
      <b/>
      <sz val="22"/>
      <color theme="1"/>
      <name val="Arial"/>
      <family val="2"/>
    </font>
    <font>
      <sz val="12"/>
      <color rgb="FFFF0000"/>
      <name val="Arial"/>
      <family val="2"/>
    </font>
    <font>
      <b/>
      <sz val="12"/>
      <color rgb="FFFF0000"/>
      <name val="Arial"/>
      <family val="2"/>
    </font>
    <font>
      <b/>
      <sz val="12"/>
      <color theme="5"/>
      <name val="Arial"/>
      <family val="2"/>
    </font>
    <font>
      <b/>
      <sz val="9"/>
      <color rgb="FF000000"/>
      <name val="Tahoma"/>
      <family val="2"/>
    </font>
    <font>
      <sz val="9"/>
      <color rgb="FF000000"/>
      <name val="Tahoma"/>
      <family val="2"/>
    </font>
    <font>
      <sz val="11"/>
      <name val="Calibri"/>
      <family val="2"/>
      <scheme val="minor"/>
    </font>
    <font>
      <b/>
      <sz val="22"/>
      <color theme="1"/>
      <name val="Calibri"/>
      <family val="2"/>
      <scheme val="minor"/>
    </font>
    <font>
      <b/>
      <sz val="24"/>
      <color theme="1"/>
      <name val="Arial"/>
      <family val="2"/>
    </font>
    <font>
      <sz val="10"/>
      <name val="Arial Narrow"/>
      <family val="2"/>
    </font>
    <font>
      <sz val="10"/>
      <name val="Calibri"/>
      <family val="2"/>
      <scheme val="minor"/>
    </font>
    <font>
      <sz val="10"/>
      <color theme="1"/>
      <name val="Calibri"/>
      <family val="2"/>
      <scheme val="minor"/>
    </font>
    <font>
      <sz val="10"/>
      <color theme="1"/>
      <name val="Arial"/>
      <family val="2"/>
    </font>
  </fonts>
  <fills count="29">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A545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E9E8E7"/>
        <bgColor indexed="64"/>
      </patternFill>
    </fill>
    <fill>
      <patternFill patternType="solid">
        <fgColor theme="4" tint="0.79998168889431442"/>
        <bgColor indexed="64"/>
      </patternFill>
    </fill>
    <fill>
      <patternFill patternType="solid">
        <fgColor rgb="FFEFFCE7"/>
        <bgColor indexed="64"/>
      </patternFill>
    </fill>
    <fill>
      <patternFill patternType="solid">
        <fgColor rgb="FFE6FBF2"/>
        <bgColor indexed="64"/>
      </patternFill>
    </fill>
    <fill>
      <patternFill patternType="solid">
        <fgColor theme="5"/>
        <bgColor indexed="64"/>
      </patternFill>
    </fill>
    <fill>
      <patternFill patternType="solid">
        <fgColor rgb="FF00B050"/>
        <bgColor indexed="64"/>
      </patternFill>
    </fill>
    <fill>
      <patternFill patternType="solid">
        <fgColor theme="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181717"/>
      </right>
      <top/>
      <bottom style="medium">
        <color rgb="FF181717"/>
      </bottom>
      <diagonal/>
    </border>
    <border>
      <left style="medium">
        <color rgb="FF181717"/>
      </left>
      <right style="medium">
        <color rgb="FF181717"/>
      </right>
      <top/>
      <bottom style="medium">
        <color rgb="FF181717"/>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rgb="FF181717"/>
      </right>
      <top/>
      <bottom/>
      <diagonal/>
    </border>
    <border>
      <left style="medium">
        <color rgb="FF181717"/>
      </left>
      <right/>
      <top/>
      <bottom style="medium">
        <color rgb="FF181717"/>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336">
    <xf numFmtId="0" fontId="0" fillId="0" borderId="0" xfId="0"/>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0" fillId="0" borderId="0" xfId="0" applyAlignment="1">
      <alignment horizontal="center" vertical="center"/>
    </xf>
    <xf numFmtId="0" fontId="0" fillId="11" borderId="1" xfId="0" applyFill="1" applyBorder="1" applyAlignment="1">
      <alignment horizontal="center" vertical="center" wrapText="1"/>
    </xf>
    <xf numFmtId="0" fontId="3" fillId="12" borderId="1" xfId="0" applyFont="1" applyFill="1" applyBorder="1" applyAlignment="1">
      <alignment horizontal="center" vertical="center"/>
    </xf>
    <xf numFmtId="0" fontId="0" fillId="13" borderId="1" xfId="0" applyFill="1" applyBorder="1" applyAlignment="1">
      <alignment horizontal="center" vertical="center"/>
    </xf>
    <xf numFmtId="0" fontId="0" fillId="10" borderId="1" xfId="0" applyFill="1" applyBorder="1" applyAlignment="1">
      <alignment horizontal="center" vertical="center" wrapText="1"/>
    </xf>
    <xf numFmtId="0" fontId="1" fillId="9"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3" fillId="12" borderId="1" xfId="0" applyFont="1" applyFill="1" applyBorder="1" applyAlignment="1">
      <alignment vertical="center"/>
    </xf>
    <xf numFmtId="0" fontId="3" fillId="13" borderId="1" xfId="0" applyFont="1" applyFill="1" applyBorder="1" applyAlignment="1">
      <alignment horizontal="center" vertical="center"/>
    </xf>
    <xf numFmtId="0" fontId="3" fillId="15" borderId="1" xfId="0" applyFont="1" applyFill="1" applyBorder="1" applyAlignment="1">
      <alignment vertical="center" wrapText="1"/>
    </xf>
    <xf numFmtId="0" fontId="8" fillId="0" borderId="1" xfId="0" applyFont="1" applyBorder="1" applyAlignment="1">
      <alignment vertical="top"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10" fillId="4" borderId="11" xfId="0" applyFont="1" applyFill="1" applyBorder="1" applyAlignment="1">
      <alignment horizontal="center" vertical="center" wrapText="1"/>
    </xf>
    <xf numFmtId="0" fontId="0" fillId="0" borderId="0" xfId="0" applyAlignment="1">
      <alignment horizontal="center"/>
    </xf>
    <xf numFmtId="0" fontId="12" fillId="0" borderId="0" xfId="0" applyFont="1" applyAlignment="1">
      <alignment vertical="center" wrapText="1"/>
    </xf>
    <xf numFmtId="0" fontId="3" fillId="0" borderId="17" xfId="0" applyFont="1" applyBorder="1" applyAlignment="1">
      <alignment horizontal="center"/>
    </xf>
    <xf numFmtId="0" fontId="13" fillId="5" borderId="18" xfId="0" applyFont="1" applyFill="1" applyBorder="1" applyAlignment="1">
      <alignment horizontal="center" vertical="center" wrapText="1"/>
    </xf>
    <xf numFmtId="0" fontId="13" fillId="20" borderId="18" xfId="0" applyFont="1" applyFill="1" applyBorder="1" applyAlignment="1">
      <alignment horizontal="center" vertical="center" wrapText="1"/>
    </xf>
    <xf numFmtId="0" fontId="13" fillId="18" borderId="18" xfId="0" applyFont="1" applyFill="1" applyBorder="1" applyAlignment="1">
      <alignment horizontal="center" vertical="center" wrapText="1"/>
    </xf>
    <xf numFmtId="0" fontId="13" fillId="21" borderId="18"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left" vertical="center" wrapText="1"/>
    </xf>
    <xf numFmtId="0" fontId="15" fillId="7" borderId="1" xfId="0" applyFont="1" applyFill="1" applyBorder="1" applyAlignment="1">
      <alignment horizontal="center" vertical="center"/>
    </xf>
    <xf numFmtId="0" fontId="0" fillId="0" borderId="1" xfId="0" applyBorder="1"/>
    <xf numFmtId="0" fontId="0" fillId="0" borderId="1" xfId="0" applyBorder="1" applyAlignment="1">
      <alignment horizontal="left" wrapText="1"/>
    </xf>
    <xf numFmtId="0" fontId="0" fillId="7" borderId="1" xfId="0" applyFill="1" applyBorder="1" applyAlignment="1">
      <alignment horizontal="center" vertical="center"/>
    </xf>
    <xf numFmtId="0" fontId="0" fillId="18" borderId="1" xfId="0" applyFill="1" applyBorder="1" applyAlignment="1">
      <alignment horizontal="center" vertical="center"/>
    </xf>
    <xf numFmtId="0" fontId="3" fillId="0" borderId="0" xfId="0" applyFont="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xf>
    <xf numFmtId="0" fontId="2" fillId="0" borderId="0" xfId="0" applyFont="1"/>
    <xf numFmtId="0" fontId="6" fillId="0" borderId="0" xfId="0" applyFont="1"/>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17" fillId="24" borderId="1" xfId="0" applyFont="1" applyFill="1" applyBorder="1" applyAlignment="1">
      <alignment horizontal="center" vertical="center"/>
    </xf>
    <xf numFmtId="0" fontId="17"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6" fillId="24" borderId="1" xfId="0" applyFont="1" applyFill="1" applyBorder="1" applyAlignment="1">
      <alignment horizontal="center" vertical="center" wrapText="1"/>
    </xf>
    <xf numFmtId="0" fontId="17" fillId="25" borderId="1" xfId="0" applyFont="1" applyFill="1" applyBorder="1" applyAlignment="1">
      <alignment horizontal="center" vertical="center"/>
    </xf>
    <xf numFmtId="0" fontId="6" fillId="25" borderId="1" xfId="0" applyFont="1" applyFill="1" applyBorder="1" applyAlignment="1">
      <alignment horizontal="center" vertical="center"/>
    </xf>
    <xf numFmtId="0" fontId="6" fillId="25" borderId="1" xfId="0" applyFont="1" applyFill="1" applyBorder="1" applyAlignment="1">
      <alignment horizontal="center" vertical="center" wrapText="1"/>
    </xf>
    <xf numFmtId="0" fontId="19" fillId="0" borderId="0" xfId="0" applyFont="1" applyAlignment="1">
      <alignment horizontal="center" vertical="center" wrapText="1"/>
    </xf>
    <xf numFmtId="0" fontId="5" fillId="24"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17" fillId="2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0" xfId="0" applyFont="1" applyBorder="1" applyAlignment="1">
      <alignment horizontal="center" vertical="center" wrapText="1"/>
    </xf>
    <xf numFmtId="0" fontId="14" fillId="0" borderId="14" xfId="0" applyFont="1" applyBorder="1" applyAlignment="1">
      <alignment horizontal="left" vertical="center" wrapText="1"/>
    </xf>
    <xf numFmtId="0" fontId="13" fillId="7" borderId="27" xfId="0" applyFont="1" applyFill="1" applyBorder="1" applyAlignment="1">
      <alignment horizontal="center" vertical="center" wrapText="1"/>
    </xf>
    <xf numFmtId="0" fontId="20" fillId="2" borderId="17" xfId="0" applyFont="1" applyFill="1" applyBorder="1" applyAlignment="1">
      <alignment horizontal="justify" vertical="center" wrapText="1"/>
    </xf>
    <xf numFmtId="0" fontId="14" fillId="0" borderId="28" xfId="0" applyFont="1" applyBorder="1" applyAlignment="1">
      <alignment horizontal="left" vertical="center" wrapText="1"/>
    </xf>
    <xf numFmtId="0" fontId="20" fillId="2" borderId="17" xfId="0" applyFont="1" applyFill="1" applyBorder="1" applyAlignment="1">
      <alignment vertical="center" wrapText="1"/>
    </xf>
    <xf numFmtId="0" fontId="18" fillId="2" borderId="13" xfId="0" applyFont="1" applyFill="1" applyBorder="1" applyAlignment="1">
      <alignment horizontal="center" vertical="center" wrapText="1"/>
    </xf>
    <xf numFmtId="0" fontId="18" fillId="7" borderId="1" xfId="0" applyFont="1" applyFill="1" applyBorder="1" applyAlignment="1">
      <alignment vertical="center" wrapText="1"/>
    </xf>
    <xf numFmtId="0" fontId="0" fillId="9" borderId="1" xfId="0" applyFill="1" applyBorder="1" applyAlignment="1">
      <alignment horizontal="center"/>
    </xf>
    <xf numFmtId="0" fontId="0" fillId="26" borderId="1" xfId="0" applyFill="1" applyBorder="1" applyAlignment="1">
      <alignment horizontal="center"/>
    </xf>
    <xf numFmtId="0" fontId="0" fillId="14" borderId="1" xfId="0" applyFill="1" applyBorder="1" applyAlignment="1">
      <alignment horizontal="center"/>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37"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2" borderId="44" xfId="0" applyFont="1" applyFill="1" applyBorder="1" applyAlignment="1">
      <alignment horizontal="center" vertical="center"/>
    </xf>
    <xf numFmtId="0" fontId="6" fillId="2" borderId="4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5" fillId="18" borderId="17" xfId="0" applyFont="1" applyFill="1" applyBorder="1" applyAlignment="1">
      <alignment vertical="center"/>
    </xf>
    <xf numFmtId="0" fontId="23" fillId="0" borderId="36"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6" fillId="0" borderId="29" xfId="0" applyFont="1" applyBorder="1" applyAlignment="1">
      <alignment horizontal="center" vertical="center"/>
    </xf>
    <xf numFmtId="0" fontId="6" fillId="0" borderId="44" xfId="0" applyFont="1" applyBorder="1" applyAlignment="1">
      <alignment horizontal="center" vertical="center"/>
    </xf>
    <xf numFmtId="0" fontId="6" fillId="0" borderId="32" xfId="0" applyFont="1" applyBorder="1" applyAlignment="1">
      <alignment horizontal="center" vertical="center"/>
    </xf>
    <xf numFmtId="0" fontId="6" fillId="0" borderId="47" xfId="0" applyFont="1" applyBorder="1" applyAlignment="1">
      <alignment horizontal="center" vertical="center"/>
    </xf>
    <xf numFmtId="0" fontId="6" fillId="0" borderId="47" xfId="0" applyFont="1" applyBorder="1" applyAlignment="1">
      <alignment horizontal="center" vertical="center" wrapText="1"/>
    </xf>
    <xf numFmtId="0" fontId="6" fillId="0" borderId="30" xfId="0" applyFont="1" applyBorder="1" applyAlignment="1">
      <alignment horizontal="center" vertical="center"/>
    </xf>
    <xf numFmtId="0" fontId="6" fillId="9" borderId="1" xfId="0" applyFont="1" applyFill="1" applyBorder="1" applyAlignment="1">
      <alignment horizontal="center" vertical="center"/>
    </xf>
    <xf numFmtId="0" fontId="6" fillId="26" borderId="1" xfId="0" applyFont="1" applyFill="1" applyBorder="1" applyAlignment="1">
      <alignment horizontal="center" vertical="center"/>
    </xf>
    <xf numFmtId="0" fontId="6" fillId="27" borderId="1" xfId="0" applyFont="1" applyFill="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4" xfId="0" applyFont="1" applyBorder="1" applyAlignment="1">
      <alignment horizontal="center" vertical="center" wrapText="1"/>
    </xf>
    <xf numFmtId="0" fontId="24" fillId="0" borderId="44" xfId="0" applyFont="1" applyBorder="1" applyAlignment="1">
      <alignment horizontal="center" vertical="center" wrapText="1"/>
    </xf>
    <xf numFmtId="0" fontId="20" fillId="0" borderId="0" xfId="0" applyFont="1" applyAlignment="1">
      <alignment horizontal="center" vertical="center"/>
    </xf>
    <xf numFmtId="0" fontId="18" fillId="26" borderId="17" xfId="0" applyFont="1" applyFill="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7" xfId="0" applyFont="1" applyBorder="1" applyAlignment="1">
      <alignment horizontal="center" vertical="center" wrapText="1"/>
    </xf>
    <xf numFmtId="0" fontId="18" fillId="9" borderId="17" xfId="0" applyFont="1" applyFill="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0" xfId="0" applyAlignment="1">
      <alignment horizontal="justify"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0" fillId="0" borderId="8" xfId="0" applyBorder="1" applyAlignment="1">
      <alignment horizontal="center" vertical="center"/>
    </xf>
    <xf numFmtId="0" fontId="0" fillId="11"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14" borderId="8" xfId="0" applyFill="1" applyBorder="1" applyAlignment="1">
      <alignment horizontal="center" vertical="center" wrapText="1"/>
    </xf>
    <xf numFmtId="0" fontId="3" fillId="12" borderId="8" xfId="0" applyFont="1" applyFill="1" applyBorder="1" applyAlignment="1">
      <alignment horizontal="center" vertical="center"/>
    </xf>
    <xf numFmtId="0" fontId="3" fillId="13" borderId="8" xfId="0" applyFont="1" applyFill="1" applyBorder="1" applyAlignment="1">
      <alignment horizontal="center" vertical="center"/>
    </xf>
    <xf numFmtId="14" fontId="0" fillId="0" borderId="8"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9" borderId="1" xfId="0" applyFill="1" applyBorder="1" applyAlignment="1">
      <alignment horizontal="center" vertical="center" wrapText="1"/>
    </xf>
    <xf numFmtId="0" fontId="0" fillId="0" borderId="10" xfId="0" applyBorder="1" applyAlignment="1">
      <alignment horizontal="center" vertical="center"/>
    </xf>
    <xf numFmtId="0" fontId="3" fillId="0" borderId="11" xfId="0" applyFont="1" applyBorder="1" applyAlignment="1">
      <alignment horizontal="center" vertical="center" wrapText="1"/>
    </xf>
    <xf numFmtId="0" fontId="31"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3" fillId="0" borderId="1" xfId="0" applyFont="1" applyBorder="1" applyAlignment="1">
      <alignment horizontal="center" vertical="center"/>
    </xf>
    <xf numFmtId="0" fontId="34" fillId="19" borderId="1"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8" xfId="0" applyBorder="1" applyAlignment="1">
      <alignment vertical="center" wrapText="1"/>
    </xf>
    <xf numFmtId="0" fontId="0" fillId="0" borderId="8" xfId="0" applyBorder="1" applyAlignment="1">
      <alignment horizontal="left" vertical="center" wrapText="1"/>
    </xf>
    <xf numFmtId="0" fontId="0" fillId="0" borderId="0" xfId="0" applyAlignment="1">
      <alignment horizontal="left" vertical="center"/>
    </xf>
    <xf numFmtId="0" fontId="12" fillId="11" borderId="14"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0" fillId="2" borderId="1" xfId="0" applyFill="1" applyBorder="1" applyAlignment="1">
      <alignment horizontal="center"/>
    </xf>
    <xf numFmtId="0" fontId="3" fillId="7" borderId="8" xfId="0" applyFont="1" applyFill="1" applyBorder="1" applyAlignment="1">
      <alignment horizontal="center" vertical="center"/>
    </xf>
    <xf numFmtId="0" fontId="3" fillId="7" borderId="10" xfId="0" applyFont="1" applyFill="1" applyBorder="1" applyAlignment="1">
      <alignment horizontal="center" vertical="center"/>
    </xf>
    <xf numFmtId="0" fontId="0" fillId="7" borderId="8" xfId="0" applyFill="1" applyBorder="1" applyAlignment="1">
      <alignment horizontal="center" vertical="center" wrapText="1"/>
    </xf>
    <xf numFmtId="0" fontId="0" fillId="7" borderId="10" xfId="0" applyFill="1" applyBorder="1" applyAlignment="1">
      <alignment horizontal="center" vertical="center" wrapText="1"/>
    </xf>
    <xf numFmtId="0" fontId="3" fillId="7" borderId="1" xfId="0" applyFont="1" applyFill="1" applyBorder="1" applyAlignment="1">
      <alignment horizontal="center" vertical="center"/>
    </xf>
    <xf numFmtId="0" fontId="3" fillId="7" borderId="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9" borderId="8" xfId="0" applyFill="1" applyBorder="1" applyAlignment="1">
      <alignment horizontal="center" vertical="center"/>
    </xf>
    <xf numFmtId="0" fontId="0" fillId="9" borderId="10" xfId="0" applyFill="1" applyBorder="1" applyAlignment="1">
      <alignment horizontal="center" vertical="center"/>
    </xf>
    <xf numFmtId="0" fontId="0" fillId="18" borderId="1" xfId="0" applyFill="1" applyBorder="1" applyAlignment="1">
      <alignment horizontal="center" vertical="center"/>
    </xf>
    <xf numFmtId="0" fontId="6" fillId="18" borderId="14"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21" fillId="18" borderId="15" xfId="0" applyFont="1" applyFill="1" applyBorder="1" applyAlignment="1">
      <alignment horizontal="center" vertical="center" wrapText="1"/>
    </xf>
    <xf numFmtId="0" fontId="21" fillId="18" borderId="16" xfId="0" applyFont="1" applyFill="1" applyBorder="1" applyAlignment="1">
      <alignment horizontal="center" vertical="center" wrapText="1"/>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4" xfId="0" applyFont="1" applyFill="1" applyBorder="1" applyAlignment="1">
      <alignment horizontal="center" vertical="center"/>
    </xf>
    <xf numFmtId="0" fontId="6" fillId="18" borderId="45"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6" fillId="18" borderId="22" xfId="0" applyFont="1" applyFill="1" applyBorder="1" applyAlignment="1">
      <alignment horizontal="center" vertical="center" wrapText="1"/>
    </xf>
    <xf numFmtId="0" fontId="6" fillId="18" borderId="23" xfId="0" applyFont="1" applyFill="1" applyBorder="1" applyAlignment="1">
      <alignment horizontal="center" vertical="center" wrapText="1"/>
    </xf>
    <xf numFmtId="0" fontId="6" fillId="26" borderId="1" xfId="0" applyFont="1" applyFill="1" applyBorder="1" applyAlignment="1">
      <alignment horizontal="center" vertical="center"/>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3"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18"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21" fillId="18" borderId="14"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24" fillId="24" borderId="1"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25" fillId="25" borderId="11"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5" fillId="25" borderId="13"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16" borderId="1" xfId="0" applyFill="1" applyBorder="1" applyAlignment="1">
      <alignment horizontal="justify" vertical="center" wrapText="1"/>
    </xf>
    <xf numFmtId="0" fontId="3" fillId="15" borderId="11" xfId="0" applyFont="1" applyFill="1" applyBorder="1" applyAlignment="1">
      <alignment horizontal="left" vertical="center"/>
    </xf>
    <xf numFmtId="0" fontId="3" fillId="15" borderId="13" xfId="0" applyFont="1" applyFill="1" applyBorder="1" applyAlignment="1">
      <alignment horizontal="left" vertical="center"/>
    </xf>
    <xf numFmtId="0" fontId="0" fillId="0" borderId="1" xfId="0" applyBorder="1" applyAlignment="1">
      <alignment horizontal="justify" vertical="center" wrapText="1"/>
    </xf>
    <xf numFmtId="0" fontId="0" fillId="14" borderId="8" xfId="0" applyFill="1" applyBorder="1" applyAlignment="1">
      <alignment horizontal="left" vertical="center" wrapText="1"/>
    </xf>
    <xf numFmtId="0" fontId="0" fillId="14" borderId="9" xfId="0" applyFill="1" applyBorder="1" applyAlignment="1">
      <alignment horizontal="left" vertical="center" wrapText="1"/>
    </xf>
    <xf numFmtId="0" fontId="0" fillId="14" borderId="10" xfId="0" applyFill="1" applyBorder="1" applyAlignment="1">
      <alignment horizontal="left" vertical="center" wrapText="1"/>
    </xf>
    <xf numFmtId="0" fontId="0" fillId="10" borderId="8" xfId="0" applyFill="1"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9" borderId="1" xfId="0"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top" wrapText="1"/>
    </xf>
    <xf numFmtId="0" fontId="3" fillId="15" borderId="11" xfId="0" applyFont="1" applyFill="1" applyBorder="1" applyAlignment="1">
      <alignment horizontal="left" vertical="center" wrapText="1"/>
    </xf>
    <xf numFmtId="0" fontId="3" fillId="15" borderId="13" xfId="0" applyFont="1" applyFill="1" applyBorder="1" applyAlignment="1">
      <alignment horizontal="left" vertical="center" wrapText="1"/>
    </xf>
    <xf numFmtId="0" fontId="30" fillId="0" borderId="1" xfId="0" applyFont="1" applyBorder="1" applyAlignment="1">
      <alignment horizontal="center" vertic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8" fillId="0" borderId="1" xfId="0"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 fillId="3" borderId="1" xfId="0" applyFont="1" applyFill="1" applyBorder="1" applyAlignment="1">
      <alignment horizontal="center"/>
    </xf>
    <xf numFmtId="0" fontId="5" fillId="19" borderId="1" xfId="0" applyFont="1" applyFill="1" applyBorder="1" applyAlignment="1">
      <alignment horizontal="center" vertical="center" wrapText="1"/>
    </xf>
    <xf numFmtId="0" fontId="5" fillId="19" borderId="9" xfId="0" applyFont="1" applyFill="1" applyBorder="1" applyAlignment="1">
      <alignment horizontal="center" vertical="center" wrapText="1"/>
    </xf>
    <xf numFmtId="0" fontId="5" fillId="19" borderId="9" xfId="0" applyFont="1" applyFill="1" applyBorder="1" applyAlignment="1">
      <alignment horizontal="center" vertical="center"/>
    </xf>
    <xf numFmtId="0" fontId="5" fillId="19" borderId="1"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3" fillId="5"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3" fillId="12" borderId="10"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11" fillId="17" borderId="2"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3" fillId="7" borderId="1" xfId="0" applyFont="1" applyFill="1" applyBorder="1" applyAlignment="1">
      <alignment horizontal="center"/>
    </xf>
    <xf numFmtId="0" fontId="3" fillId="8" borderId="1" xfId="0" applyFont="1" applyFill="1" applyBorder="1" applyAlignment="1">
      <alignment horizontal="center"/>
    </xf>
    <xf numFmtId="0" fontId="3" fillId="4" borderId="1" xfId="0" applyFont="1" applyFill="1" applyBorder="1" applyAlignment="1">
      <alignment horizontal="center" vertical="center"/>
    </xf>
    <xf numFmtId="0" fontId="0" fillId="28" borderId="8" xfId="0" applyFill="1" applyBorder="1" applyAlignment="1">
      <alignment horizontal="justify" vertical="center" wrapText="1"/>
    </xf>
    <xf numFmtId="0" fontId="0" fillId="28" borderId="9" xfId="0" applyFill="1" applyBorder="1" applyAlignment="1">
      <alignment horizontal="justify" vertical="center"/>
    </xf>
    <xf numFmtId="0" fontId="0" fillId="28" borderId="10" xfId="0" applyFill="1" applyBorder="1" applyAlignment="1">
      <alignment horizontal="justify" vertical="center"/>
    </xf>
    <xf numFmtId="0" fontId="28" fillId="9"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29" fillId="0" borderId="20"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9" fillId="0" borderId="21" xfId="0" applyFont="1" applyBorder="1" applyAlignment="1">
      <alignment horizontal="center" vertical="center"/>
    </xf>
    <xf numFmtId="0" fontId="29" fillId="0" borderId="7" xfId="0" applyFont="1" applyBorder="1" applyAlignment="1">
      <alignment horizontal="center" vertical="center"/>
    </xf>
    <xf numFmtId="0" fontId="0" fillId="28" borderId="9" xfId="0" applyFill="1" applyBorder="1" applyAlignment="1">
      <alignment horizontal="justify" vertical="center" wrapText="1"/>
    </xf>
    <xf numFmtId="0" fontId="0" fillId="28" borderId="10" xfId="0" applyFill="1" applyBorder="1" applyAlignment="1">
      <alignment horizontal="justify" vertical="center" wrapText="1"/>
    </xf>
    <xf numFmtId="0" fontId="0" fillId="0" borderId="9" xfId="0" applyBorder="1" applyAlignment="1">
      <alignment horizontal="justify" vertical="center"/>
    </xf>
    <xf numFmtId="0" fontId="0" fillId="0" borderId="10" xfId="0" applyBorder="1" applyAlignment="1">
      <alignment horizontal="justify" vertical="center"/>
    </xf>
    <xf numFmtId="0" fontId="11" fillId="17" borderId="8"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0" fillId="0" borderId="1" xfId="0" applyBorder="1" applyAlignment="1">
      <alignmen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9"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28" fillId="0" borderId="8" xfId="0" applyFont="1" applyBorder="1" applyAlignment="1">
      <alignment horizontal="justify" vertical="center" wrapText="1"/>
    </xf>
    <xf numFmtId="0" fontId="28" fillId="0" borderId="9" xfId="0" applyFont="1" applyBorder="1" applyAlignment="1">
      <alignment horizontal="justify" vertical="center"/>
    </xf>
    <xf numFmtId="0" fontId="28" fillId="0" borderId="10" xfId="0" applyFont="1" applyBorder="1" applyAlignment="1">
      <alignment horizontal="justify" vertical="center"/>
    </xf>
    <xf numFmtId="0" fontId="0" fillId="0" borderId="2" xfId="0" applyBorder="1" applyAlignment="1">
      <alignment vertical="center" wrapText="1"/>
    </xf>
    <xf numFmtId="0" fontId="0" fillId="0" borderId="20"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21" xfId="0"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center" wrapText="1"/>
    </xf>
    <xf numFmtId="0" fontId="34" fillId="19" borderId="9" xfId="0" applyFont="1" applyFill="1" applyBorder="1" applyAlignment="1">
      <alignment horizontal="center" vertical="center" wrapText="1"/>
    </xf>
    <xf numFmtId="0" fontId="34" fillId="19" borderId="9" xfId="0" applyFont="1" applyFill="1" applyBorder="1" applyAlignment="1">
      <alignment horizontal="center" vertical="center"/>
    </xf>
    <xf numFmtId="0" fontId="34" fillId="19" borderId="1" xfId="0" applyFont="1" applyFill="1" applyBorder="1" applyAlignment="1">
      <alignment horizontal="center" vertical="center" wrapText="1"/>
    </xf>
    <xf numFmtId="0" fontId="34" fillId="19" borderId="1" xfId="0" applyFont="1" applyFill="1" applyBorder="1" applyAlignment="1">
      <alignment horizontal="center" vertical="center"/>
    </xf>
    <xf numFmtId="0" fontId="0" fillId="0" borderId="21" xfId="0" applyBorder="1" applyAlignment="1">
      <alignment horizontal="center" vertical="center"/>
    </xf>
    <xf numFmtId="0" fontId="30" fillId="0" borderId="9" xfId="0" applyFont="1" applyBorder="1" applyAlignment="1">
      <alignment horizontal="center" vertical="center"/>
    </xf>
    <xf numFmtId="0" fontId="14" fillId="0" borderId="1" xfId="0" applyFont="1" applyBorder="1" applyAlignment="1">
      <alignment horizontal="center" vertic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3" fillId="0" borderId="8" xfId="0" applyFont="1" applyBorder="1" applyAlignment="1">
      <alignment horizontal="center"/>
    </xf>
    <xf numFmtId="0" fontId="0" fillId="0" borderId="10" xfId="0" applyBorder="1" applyAlignment="1">
      <alignment horizontal="center"/>
    </xf>
    <xf numFmtId="0" fontId="16" fillId="22"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2" xfId="0" applyBorder="1" applyAlignment="1">
      <alignment horizontal="justify" vertical="justify" wrapText="1"/>
    </xf>
    <xf numFmtId="0" fontId="0" fillId="0" borderId="20" xfId="0" applyBorder="1" applyAlignment="1">
      <alignment horizontal="justify" vertical="justify" wrapText="1"/>
    </xf>
    <xf numFmtId="0" fontId="0" fillId="0" borderId="3" xfId="0" applyBorder="1" applyAlignment="1">
      <alignment horizontal="justify" vertical="justify" wrapText="1"/>
    </xf>
    <xf numFmtId="0" fontId="0" fillId="0" borderId="6" xfId="0" applyBorder="1" applyAlignment="1">
      <alignment horizontal="justify" vertical="justify" wrapText="1"/>
    </xf>
    <xf numFmtId="0" fontId="0" fillId="0" borderId="21" xfId="0" applyBorder="1" applyAlignment="1">
      <alignment horizontal="justify" vertical="justify" wrapText="1"/>
    </xf>
    <xf numFmtId="0" fontId="0" fillId="0" borderId="7" xfId="0" applyBorder="1" applyAlignment="1">
      <alignment horizontal="justify" vertical="justify" wrapText="1"/>
    </xf>
    <xf numFmtId="0" fontId="28" fillId="28" borderId="1" xfId="0" applyFont="1" applyFill="1" applyBorder="1" applyAlignment="1">
      <alignment horizontal="center" vertical="center" wrapText="1"/>
    </xf>
    <xf numFmtId="0" fontId="28" fillId="0" borderId="1" xfId="0" applyFont="1" applyBorder="1" applyAlignment="1">
      <alignment horizontal="justify" vertical="center" wrapText="1"/>
    </xf>
    <xf numFmtId="0" fontId="28" fillId="0" borderId="1" xfId="0" applyFont="1" applyBorder="1" applyAlignment="1">
      <alignment horizontal="justify" vertical="center"/>
    </xf>
  </cellXfs>
  <cellStyles count="1">
    <cellStyle name="Normal" xfId="0" builtinId="0"/>
  </cellStyles>
  <dxfs count="0"/>
  <tableStyles count="0" defaultTableStyle="TableStyleMedium2" defaultPivotStyle="PivotStyleLight16"/>
  <colors>
    <mruColors>
      <color rgb="FFEFFCE7"/>
      <color rgb="FFE6F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114300</xdr:rowOff>
    </xdr:from>
    <xdr:to>
      <xdr:col>2</xdr:col>
      <xdr:colOff>110408</xdr:colOff>
      <xdr:row>1</xdr:row>
      <xdr:rowOff>731822</xdr:rowOff>
    </xdr:to>
    <xdr:pic>
      <xdr:nvPicPr>
        <xdr:cNvPr id="3" name="Picture 11" descr="logohorizontal">
          <a:extLst>
            <a:ext uri="{FF2B5EF4-FFF2-40B4-BE49-F238E27FC236}">
              <a16:creationId xmlns:a16="http://schemas.microsoft.com/office/drawing/2014/main" id="{49284BCD-2531-554F-A346-AAC0B2CC0B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317500"/>
          <a:ext cx="2498008" cy="617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88901</xdr:colOff>
      <xdr:row>2</xdr:row>
      <xdr:rowOff>228600</xdr:rowOff>
    </xdr:from>
    <xdr:to>
      <xdr:col>2</xdr:col>
      <xdr:colOff>1377849</xdr:colOff>
      <xdr:row>2</xdr:row>
      <xdr:rowOff>647700</xdr:rowOff>
    </xdr:to>
    <xdr:pic>
      <xdr:nvPicPr>
        <xdr:cNvPr id="5" name="Picture 11" descr="logohorizontal">
          <a:extLst>
            <a:ext uri="{FF2B5EF4-FFF2-40B4-BE49-F238E27FC236}">
              <a16:creationId xmlns:a16="http://schemas.microsoft.com/office/drawing/2014/main" id="{92F7687E-81A5-2546-92DE-8F1787D0B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6096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177801</xdr:colOff>
      <xdr:row>2</xdr:row>
      <xdr:rowOff>254000</xdr:rowOff>
    </xdr:from>
    <xdr:to>
      <xdr:col>7</xdr:col>
      <xdr:colOff>1339749</xdr:colOff>
      <xdr:row>2</xdr:row>
      <xdr:rowOff>673100</xdr:rowOff>
    </xdr:to>
    <xdr:pic>
      <xdr:nvPicPr>
        <xdr:cNvPr id="6" name="Picture 11" descr="logohorizontal">
          <a:extLst>
            <a:ext uri="{FF2B5EF4-FFF2-40B4-BE49-F238E27FC236}">
              <a16:creationId xmlns:a16="http://schemas.microsoft.com/office/drawing/2014/main" id="{62854070-344F-9644-B6E5-506ABC431A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1" y="6350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127000</xdr:colOff>
      <xdr:row>2</xdr:row>
      <xdr:rowOff>241300</xdr:rowOff>
    </xdr:from>
    <xdr:to>
      <xdr:col>12</xdr:col>
      <xdr:colOff>1288948</xdr:colOff>
      <xdr:row>2</xdr:row>
      <xdr:rowOff>660400</xdr:rowOff>
    </xdr:to>
    <xdr:pic>
      <xdr:nvPicPr>
        <xdr:cNvPr id="8" name="Picture 11" descr="logohorizontal">
          <a:extLst>
            <a:ext uri="{FF2B5EF4-FFF2-40B4-BE49-F238E27FC236}">
              <a16:creationId xmlns:a16="http://schemas.microsoft.com/office/drawing/2014/main" id="{FD71DE92-79F7-4E40-9213-4E92E32ECF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135600" y="6223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127000</xdr:colOff>
      <xdr:row>2</xdr:row>
      <xdr:rowOff>241300</xdr:rowOff>
    </xdr:from>
    <xdr:ext cx="1696060" cy="419100"/>
    <xdr:pic>
      <xdr:nvPicPr>
        <xdr:cNvPr id="7" name="Picture 11" descr="logohorizontal">
          <a:extLst>
            <a:ext uri="{FF2B5EF4-FFF2-40B4-BE49-F238E27FC236}">
              <a16:creationId xmlns:a16="http://schemas.microsoft.com/office/drawing/2014/main" id="{0C846754-D459-F44F-A59A-E5E7011C7FD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20645" y="621113"/>
          <a:ext cx="16960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1</xdr:row>
      <xdr:rowOff>215900</xdr:rowOff>
    </xdr:from>
    <xdr:to>
      <xdr:col>1</xdr:col>
      <xdr:colOff>1885848</xdr:colOff>
      <xdr:row>1</xdr:row>
      <xdr:rowOff>635000</xdr:rowOff>
    </xdr:to>
    <xdr:pic>
      <xdr:nvPicPr>
        <xdr:cNvPr id="3" name="Picture 11" descr="logohorizontal">
          <a:extLst>
            <a:ext uri="{FF2B5EF4-FFF2-40B4-BE49-F238E27FC236}">
              <a16:creationId xmlns:a16="http://schemas.microsoft.com/office/drawing/2014/main" id="{E3D8D210-E4B5-364B-9EC7-1D52EC4053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0" y="3175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184354</xdr:colOff>
      <xdr:row>1</xdr:row>
      <xdr:rowOff>245807</xdr:rowOff>
    </xdr:from>
    <xdr:to>
      <xdr:col>1</xdr:col>
      <xdr:colOff>2753063</xdr:colOff>
      <xdr:row>2</xdr:row>
      <xdr:rowOff>327742</xdr:rowOff>
    </xdr:to>
    <xdr:pic>
      <xdr:nvPicPr>
        <xdr:cNvPr id="3" name="Picture 11" descr="logohorizontal">
          <a:extLst>
            <a:ext uri="{FF2B5EF4-FFF2-40B4-BE49-F238E27FC236}">
              <a16:creationId xmlns:a16="http://schemas.microsoft.com/office/drawing/2014/main" id="{F3EE551B-0DD8-EE4E-B723-8E4D72978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193" y="348226"/>
          <a:ext cx="2568709"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931334</xdr:colOff>
      <xdr:row>1</xdr:row>
      <xdr:rowOff>155222</xdr:rowOff>
    </xdr:from>
    <xdr:to>
      <xdr:col>1</xdr:col>
      <xdr:colOff>748376</xdr:colOff>
      <xdr:row>1</xdr:row>
      <xdr:rowOff>785797</xdr:rowOff>
    </xdr:to>
    <xdr:pic>
      <xdr:nvPicPr>
        <xdr:cNvPr id="3" name="Picture 11" descr="logohorizontal">
          <a:extLst>
            <a:ext uri="{FF2B5EF4-FFF2-40B4-BE49-F238E27FC236}">
              <a16:creationId xmlns:a16="http://schemas.microsoft.com/office/drawing/2014/main" id="{473E6C29-A80E-B641-A1AA-1B41006EA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334" y="352778"/>
          <a:ext cx="2568709" cy="63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67553</xdr:colOff>
      <xdr:row>1</xdr:row>
      <xdr:rowOff>513405</xdr:rowOff>
    </xdr:from>
    <xdr:to>
      <xdr:col>1</xdr:col>
      <xdr:colOff>1773694</xdr:colOff>
      <xdr:row>1</xdr:row>
      <xdr:rowOff>932234</xdr:rowOff>
    </xdr:to>
    <xdr:pic>
      <xdr:nvPicPr>
        <xdr:cNvPr id="3" name="Picture 11" descr="logohorizontal">
          <a:extLst>
            <a:ext uri="{FF2B5EF4-FFF2-40B4-BE49-F238E27FC236}">
              <a16:creationId xmlns:a16="http://schemas.microsoft.com/office/drawing/2014/main" id="{5A4B8339-31D9-EA45-BEFA-E6180916E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808" y="716065"/>
          <a:ext cx="1706141" cy="418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296333</xdr:colOff>
      <xdr:row>0</xdr:row>
      <xdr:rowOff>169333</xdr:rowOff>
    </xdr:from>
    <xdr:to>
      <xdr:col>6</xdr:col>
      <xdr:colOff>690034</xdr:colOff>
      <xdr:row>2</xdr:row>
      <xdr:rowOff>296334</xdr:rowOff>
    </xdr:to>
    <xdr:pic>
      <xdr:nvPicPr>
        <xdr:cNvPr id="2" name="Picture 11" descr="logohorizontal">
          <a:extLst>
            <a:ext uri="{FF2B5EF4-FFF2-40B4-BE49-F238E27FC236}">
              <a16:creationId xmlns:a16="http://schemas.microsoft.com/office/drawing/2014/main" id="{00CB21A7-78C7-436B-B563-AA71AF704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7090834" cy="931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296333</xdr:colOff>
      <xdr:row>0</xdr:row>
      <xdr:rowOff>169333</xdr:rowOff>
    </xdr:from>
    <xdr:to>
      <xdr:col>2</xdr:col>
      <xdr:colOff>4156</xdr:colOff>
      <xdr:row>2</xdr:row>
      <xdr:rowOff>51378</xdr:rowOff>
    </xdr:to>
    <xdr:pic>
      <xdr:nvPicPr>
        <xdr:cNvPr id="3" name="Picture 11" descr="logohorizontal">
          <a:extLst>
            <a:ext uri="{FF2B5EF4-FFF2-40B4-BE49-F238E27FC236}">
              <a16:creationId xmlns:a16="http://schemas.microsoft.com/office/drawing/2014/main" id="{EA00FC1E-6EA9-4A7B-8F14-6E584DAA8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2120823" cy="64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169333</xdr:colOff>
      <xdr:row>3</xdr:row>
      <xdr:rowOff>84667</xdr:rowOff>
    </xdr:from>
    <xdr:to>
      <xdr:col>8</xdr:col>
      <xdr:colOff>592666</xdr:colOff>
      <xdr:row>3</xdr:row>
      <xdr:rowOff>1131839</xdr:rowOff>
    </xdr:to>
    <xdr:pic>
      <xdr:nvPicPr>
        <xdr:cNvPr id="4" name="Imagen 3">
          <a:extLst>
            <a:ext uri="{FF2B5EF4-FFF2-40B4-BE49-F238E27FC236}">
              <a16:creationId xmlns:a16="http://schemas.microsoft.com/office/drawing/2014/main" id="{4CB7CE09-AF32-ADFC-B617-5C8C33C74E41}"/>
            </a:ext>
          </a:extLst>
        </xdr:cNvPr>
        <xdr:cNvPicPr>
          <a:picLocks noChangeAspect="1"/>
        </xdr:cNvPicPr>
      </xdr:nvPicPr>
      <xdr:blipFill>
        <a:blip xmlns:r="http://schemas.openxmlformats.org/officeDocument/2006/relationships" r:embed="rId2"/>
        <a:stretch>
          <a:fillRect/>
        </a:stretch>
      </xdr:blipFill>
      <xdr:spPr>
        <a:xfrm>
          <a:off x="855133" y="1265767"/>
          <a:ext cx="9021233" cy="1045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296333</xdr:colOff>
      <xdr:row>0</xdr:row>
      <xdr:rowOff>169333</xdr:rowOff>
    </xdr:from>
    <xdr:to>
      <xdr:col>6</xdr:col>
      <xdr:colOff>690034</xdr:colOff>
      <xdr:row>2</xdr:row>
      <xdr:rowOff>296334</xdr:rowOff>
    </xdr:to>
    <xdr:pic>
      <xdr:nvPicPr>
        <xdr:cNvPr id="2" name="Picture 11" descr="logohorizontal">
          <a:extLst>
            <a:ext uri="{FF2B5EF4-FFF2-40B4-BE49-F238E27FC236}">
              <a16:creationId xmlns:a16="http://schemas.microsoft.com/office/drawing/2014/main" id="{C63A7FB1-919B-46C7-924F-FF714892EE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783" y="169333"/>
          <a:ext cx="7099301" cy="91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296333</xdr:colOff>
      <xdr:row>0</xdr:row>
      <xdr:rowOff>169333</xdr:rowOff>
    </xdr:from>
    <xdr:to>
      <xdr:col>2</xdr:col>
      <xdr:colOff>4156</xdr:colOff>
      <xdr:row>2</xdr:row>
      <xdr:rowOff>51378</xdr:rowOff>
    </xdr:to>
    <xdr:pic>
      <xdr:nvPicPr>
        <xdr:cNvPr id="3" name="Picture 11" descr="logohorizontal">
          <a:extLst>
            <a:ext uri="{FF2B5EF4-FFF2-40B4-BE49-F238E27FC236}">
              <a16:creationId xmlns:a16="http://schemas.microsoft.com/office/drawing/2014/main" id="{6C965EB1-2684-4353-8B4B-FEAD3123CC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2120823" cy="66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169333</xdr:colOff>
      <xdr:row>3</xdr:row>
      <xdr:rowOff>84667</xdr:rowOff>
    </xdr:from>
    <xdr:to>
      <xdr:col>8</xdr:col>
      <xdr:colOff>592666</xdr:colOff>
      <xdr:row>3</xdr:row>
      <xdr:rowOff>1131839</xdr:rowOff>
    </xdr:to>
    <xdr:pic>
      <xdr:nvPicPr>
        <xdr:cNvPr id="4" name="Imagen 3">
          <a:extLst>
            <a:ext uri="{FF2B5EF4-FFF2-40B4-BE49-F238E27FC236}">
              <a16:creationId xmlns:a16="http://schemas.microsoft.com/office/drawing/2014/main" id="{CF104D0F-C7EB-46AF-A95C-D0FBD9987C7F}"/>
            </a:ext>
          </a:extLst>
        </xdr:cNvPr>
        <xdr:cNvPicPr>
          <a:picLocks noChangeAspect="1"/>
        </xdr:cNvPicPr>
      </xdr:nvPicPr>
      <xdr:blipFill>
        <a:blip xmlns:r="http://schemas.openxmlformats.org/officeDocument/2006/relationships" r:embed="rId2"/>
        <a:stretch>
          <a:fillRect/>
        </a:stretch>
      </xdr:blipFill>
      <xdr:spPr>
        <a:xfrm>
          <a:off x="848783" y="1265767"/>
          <a:ext cx="9008533" cy="1047172"/>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opLeftCell="B2" zoomScale="109" workbookViewId="0">
      <selection activeCell="B7" sqref="B7"/>
    </sheetView>
  </sheetViews>
  <sheetFormatPr baseColWidth="10" defaultRowHeight="14.5" x14ac:dyDescent="0.35"/>
  <cols>
    <col min="1" max="1" width="2.26953125" customWidth="1"/>
    <col min="2" max="2" width="32.81640625" customWidth="1"/>
    <col min="3" max="3" width="20.453125" style="22" customWidth="1"/>
    <col min="4" max="4" width="21.453125" style="22" customWidth="1"/>
    <col min="5" max="5" width="31.1796875" style="22" customWidth="1"/>
    <col min="6" max="6" width="27.453125" style="22" customWidth="1"/>
  </cols>
  <sheetData>
    <row r="1" spans="1:6" ht="15" thickBot="1" x14ac:dyDescent="0.4"/>
    <row r="2" spans="1:6" ht="67" customHeight="1" thickBot="1" x14ac:dyDescent="0.4">
      <c r="A2" s="23"/>
      <c r="B2" s="151" t="s">
        <v>72</v>
      </c>
      <c r="C2" s="152"/>
      <c r="D2" s="152"/>
      <c r="E2" s="152"/>
      <c r="F2" s="153"/>
    </row>
    <row r="3" spans="1:6" ht="37.5" thickBot="1" x14ac:dyDescent="0.4">
      <c r="A3" s="24" t="s">
        <v>6</v>
      </c>
      <c r="B3" s="63" t="s">
        <v>73</v>
      </c>
      <c r="C3" s="25" t="s">
        <v>74</v>
      </c>
      <c r="D3" s="26" t="s">
        <v>75</v>
      </c>
      <c r="E3" s="27" t="s">
        <v>76</v>
      </c>
      <c r="F3" s="28" t="s">
        <v>77</v>
      </c>
    </row>
    <row r="4" spans="1:6" ht="64" customHeight="1" thickBot="1" x14ac:dyDescent="0.4">
      <c r="A4" s="62"/>
      <c r="B4" s="64" t="s">
        <v>217</v>
      </c>
      <c r="C4" s="29" t="s">
        <v>115</v>
      </c>
      <c r="D4" s="29" t="s">
        <v>115</v>
      </c>
      <c r="E4" s="29" t="s">
        <v>115</v>
      </c>
      <c r="F4" s="29" t="s">
        <v>115</v>
      </c>
    </row>
    <row r="5" spans="1:6" ht="54" customHeight="1" thickBot="1" x14ac:dyDescent="0.4">
      <c r="A5" s="65"/>
      <c r="B5" s="64" t="s">
        <v>232</v>
      </c>
      <c r="C5" s="29" t="s">
        <v>115</v>
      </c>
      <c r="D5" s="29" t="s">
        <v>115</v>
      </c>
      <c r="E5" s="29" t="s">
        <v>115</v>
      </c>
      <c r="F5" s="29" t="s">
        <v>115</v>
      </c>
    </row>
    <row r="6" spans="1:6" ht="63" customHeight="1" thickBot="1" x14ac:dyDescent="0.4">
      <c r="A6" s="65"/>
      <c r="B6" s="66" t="s">
        <v>230</v>
      </c>
      <c r="C6" s="29" t="s">
        <v>115</v>
      </c>
      <c r="D6" s="29" t="s">
        <v>115</v>
      </c>
      <c r="E6" s="29" t="s">
        <v>115</v>
      </c>
      <c r="F6" s="29" t="s">
        <v>115</v>
      </c>
    </row>
    <row r="7" spans="1:6" ht="54" customHeight="1" thickBot="1" x14ac:dyDescent="0.4">
      <c r="A7" s="30"/>
      <c r="B7" s="66" t="s">
        <v>233</v>
      </c>
      <c r="C7" s="29" t="s">
        <v>115</v>
      </c>
      <c r="D7" s="29" t="s">
        <v>115</v>
      </c>
      <c r="E7" s="29" t="s">
        <v>115</v>
      </c>
      <c r="F7" s="29" t="s">
        <v>115</v>
      </c>
    </row>
  </sheetData>
  <mergeCells count="1">
    <mergeCell ref="B2:F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9"/>
  <sheetViews>
    <sheetView topLeftCell="A10" zoomScale="125" zoomScaleNormal="125" zoomScalePageLayoutView="125" workbookViewId="0">
      <selection activeCell="B6" sqref="B6:B12"/>
    </sheetView>
  </sheetViews>
  <sheetFormatPr baseColWidth="10" defaultRowHeight="14.5" x14ac:dyDescent="0.35"/>
  <cols>
    <col min="2" max="2" width="37.7265625" bestFit="1" customWidth="1"/>
  </cols>
  <sheetData>
    <row r="2" spans="2:11" x14ac:dyDescent="0.35">
      <c r="B2" s="264" t="s">
        <v>105</v>
      </c>
      <c r="C2" s="264"/>
      <c r="D2" s="264"/>
      <c r="E2" s="264"/>
      <c r="F2" s="264"/>
      <c r="G2" s="264"/>
      <c r="H2" s="264"/>
      <c r="I2" s="264"/>
      <c r="J2" s="264"/>
    </row>
    <row r="3" spans="2:11" ht="5.25" customHeight="1" x14ac:dyDescent="0.35">
      <c r="B3" s="247"/>
      <c r="C3" s="248"/>
      <c r="D3" s="248"/>
      <c r="E3" s="248"/>
      <c r="F3" s="248"/>
      <c r="G3" s="248"/>
      <c r="H3" s="248"/>
      <c r="I3" s="248"/>
      <c r="J3" s="321"/>
    </row>
    <row r="4" spans="2:11" x14ac:dyDescent="0.35">
      <c r="B4" s="3" t="s">
        <v>106</v>
      </c>
      <c r="C4" s="159" t="s">
        <v>107</v>
      </c>
      <c r="D4" s="159"/>
      <c r="E4" s="159"/>
      <c r="F4" s="159" t="s">
        <v>108</v>
      </c>
      <c r="G4" s="159"/>
      <c r="H4" s="159"/>
      <c r="I4" s="159" t="s">
        <v>109</v>
      </c>
      <c r="J4" s="159"/>
    </row>
    <row r="5" spans="2:11" x14ac:dyDescent="0.35">
      <c r="B5" s="3"/>
      <c r="C5" s="3" t="s">
        <v>110</v>
      </c>
      <c r="D5" s="3" t="s">
        <v>111</v>
      </c>
      <c r="E5" s="3" t="s">
        <v>112</v>
      </c>
      <c r="F5" s="159" t="s">
        <v>113</v>
      </c>
      <c r="G5" s="159"/>
      <c r="H5" s="159"/>
      <c r="I5" s="3" t="s">
        <v>114</v>
      </c>
      <c r="J5" s="3" t="s">
        <v>71</v>
      </c>
    </row>
    <row r="6" spans="2:11" ht="60.75" customHeight="1" x14ac:dyDescent="0.35">
      <c r="B6" s="274"/>
      <c r="C6" s="324" t="s">
        <v>115</v>
      </c>
      <c r="D6" s="324"/>
      <c r="E6" s="324"/>
      <c r="F6" s="317" t="s">
        <v>116</v>
      </c>
      <c r="G6" s="318"/>
      <c r="H6" s="319"/>
      <c r="I6" s="37">
        <v>20</v>
      </c>
      <c r="J6" s="37"/>
    </row>
    <row r="7" spans="2:11" ht="45.75" customHeight="1" x14ac:dyDescent="0.35">
      <c r="B7" s="323"/>
      <c r="C7" s="325"/>
      <c r="D7" s="325"/>
      <c r="E7" s="325"/>
      <c r="F7" s="317" t="s">
        <v>117</v>
      </c>
      <c r="G7" s="318"/>
      <c r="H7" s="319"/>
      <c r="I7" s="37">
        <v>20</v>
      </c>
      <c r="J7" s="37"/>
    </row>
    <row r="8" spans="2:11" x14ac:dyDescent="0.35">
      <c r="B8" s="323"/>
      <c r="C8" s="325"/>
      <c r="D8" s="325"/>
      <c r="E8" s="325"/>
      <c r="F8" s="247" t="s">
        <v>118</v>
      </c>
      <c r="G8" s="248"/>
      <c r="H8" s="321"/>
      <c r="I8" s="37"/>
      <c r="J8" s="37">
        <v>20</v>
      </c>
    </row>
    <row r="9" spans="2:11" x14ac:dyDescent="0.35">
      <c r="B9" s="323"/>
      <c r="C9" s="325"/>
      <c r="D9" s="325"/>
      <c r="E9" s="325"/>
      <c r="F9" s="247" t="s">
        <v>119</v>
      </c>
      <c r="G9" s="248"/>
      <c r="H9" s="321"/>
      <c r="I9" s="37">
        <v>20</v>
      </c>
      <c r="J9" s="37"/>
    </row>
    <row r="10" spans="2:11" ht="30" customHeight="1" x14ac:dyDescent="0.35">
      <c r="B10" s="323"/>
      <c r="C10" s="325"/>
      <c r="D10" s="325"/>
      <c r="E10" s="325"/>
      <c r="F10" s="317" t="s">
        <v>120</v>
      </c>
      <c r="G10" s="318"/>
      <c r="H10" s="319"/>
      <c r="I10" s="37">
        <v>10</v>
      </c>
      <c r="J10" s="37"/>
    </row>
    <row r="11" spans="2:11" ht="27.75" customHeight="1" x14ac:dyDescent="0.35">
      <c r="B11" s="323"/>
      <c r="C11" s="325"/>
      <c r="D11" s="325"/>
      <c r="E11" s="325"/>
      <c r="F11" s="317" t="s">
        <v>121</v>
      </c>
      <c r="G11" s="318"/>
      <c r="H11" s="319"/>
      <c r="I11" s="37">
        <v>5</v>
      </c>
      <c r="J11" s="37"/>
    </row>
    <row r="12" spans="2:11" ht="43.5" customHeight="1" x14ac:dyDescent="0.35">
      <c r="B12" s="275"/>
      <c r="C12" s="326"/>
      <c r="D12" s="326"/>
      <c r="E12" s="326"/>
      <c r="F12" s="317" t="s">
        <v>122</v>
      </c>
      <c r="G12" s="318"/>
      <c r="H12" s="319"/>
      <c r="I12" s="37">
        <v>5</v>
      </c>
      <c r="J12" s="37"/>
    </row>
    <row r="13" spans="2:11" x14ac:dyDescent="0.35">
      <c r="B13" s="320" t="s">
        <v>123</v>
      </c>
      <c r="C13" s="248"/>
      <c r="D13" s="248"/>
      <c r="E13" s="248"/>
      <c r="F13" s="248"/>
      <c r="G13" s="248"/>
      <c r="H13" s="321"/>
      <c r="I13" s="38">
        <f>I6+I7+I8+I9+I10+I11+I12</f>
        <v>80</v>
      </c>
      <c r="J13" s="38">
        <f>J6+J7+J8+J9+J10+J11+J12</f>
        <v>20</v>
      </c>
      <c r="K13" s="39"/>
    </row>
    <row r="16" spans="2:11" ht="45.75" customHeight="1" x14ac:dyDescent="0.35">
      <c r="C16" s="322" t="s">
        <v>124</v>
      </c>
      <c r="D16" s="322"/>
      <c r="E16" s="322" t="s">
        <v>125</v>
      </c>
      <c r="F16" s="322"/>
    </row>
    <row r="17" spans="3:6" x14ac:dyDescent="0.35">
      <c r="C17" s="316" t="s">
        <v>126</v>
      </c>
      <c r="D17" s="316"/>
      <c r="E17" s="316">
        <v>0</v>
      </c>
      <c r="F17" s="316"/>
    </row>
    <row r="18" spans="3:6" x14ac:dyDescent="0.35">
      <c r="C18" s="316" t="s">
        <v>127</v>
      </c>
      <c r="D18" s="316"/>
      <c r="E18" s="316">
        <v>1</v>
      </c>
      <c r="F18" s="316"/>
    </row>
    <row r="19" spans="3:6" x14ac:dyDescent="0.35">
      <c r="C19" s="316" t="s">
        <v>128</v>
      </c>
      <c r="D19" s="316"/>
      <c r="E19" s="316">
        <v>2</v>
      </c>
      <c r="F19" s="316"/>
    </row>
  </sheetData>
  <mergeCells count="26">
    <mergeCell ref="F8:H8"/>
    <mergeCell ref="F9:H9"/>
    <mergeCell ref="F10:H10"/>
    <mergeCell ref="F11:H11"/>
    <mergeCell ref="B2:J2"/>
    <mergeCell ref="B3:J3"/>
    <mergeCell ref="C4:E4"/>
    <mergeCell ref="F4:H4"/>
    <mergeCell ref="I4:J4"/>
    <mergeCell ref="F5:H5"/>
    <mergeCell ref="C18:D18"/>
    <mergeCell ref="E18:F18"/>
    <mergeCell ref="C19:D19"/>
    <mergeCell ref="E19:F19"/>
    <mergeCell ref="F12:H12"/>
    <mergeCell ref="B13:H13"/>
    <mergeCell ref="C16:D16"/>
    <mergeCell ref="E16:F16"/>
    <mergeCell ref="C17:D17"/>
    <mergeCell ref="E17:F17"/>
    <mergeCell ref="B6:B12"/>
    <mergeCell ref="C6:C12"/>
    <mergeCell ref="D6:D12"/>
    <mergeCell ref="E6:E12"/>
    <mergeCell ref="F6:H6"/>
    <mergeCell ref="F7: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T32"/>
  <sheetViews>
    <sheetView topLeftCell="O4" zoomScale="107" workbookViewId="0">
      <selection activeCell="T30" sqref="T30"/>
    </sheetView>
  </sheetViews>
  <sheetFormatPr baseColWidth="10" defaultRowHeight="14.5" x14ac:dyDescent="0.35"/>
  <cols>
    <col min="2" max="2" width="5.26953125" style="36" customWidth="1"/>
    <col min="3" max="3" width="69.81640625" bestFit="1" customWidth="1"/>
    <col min="4" max="5" width="14.81640625" customWidth="1"/>
    <col min="6" max="6" width="7" customWidth="1"/>
    <col min="7" max="7" width="7" style="36" customWidth="1"/>
    <col min="8" max="8" width="69.81640625" bestFit="1" customWidth="1"/>
    <col min="9" max="10" width="14.81640625" customWidth="1"/>
    <col min="11" max="11" width="7.1796875" customWidth="1"/>
    <col min="12" max="12" width="7" style="36" customWidth="1"/>
    <col min="13" max="13" width="69.81640625" bestFit="1" customWidth="1"/>
    <col min="14" max="15" width="14.81640625" customWidth="1"/>
    <col min="17" max="17" width="7" style="36" customWidth="1"/>
    <col min="18" max="18" width="69.81640625" bestFit="1" customWidth="1"/>
    <col min="19" max="20" width="14.81640625" customWidth="1"/>
  </cols>
  <sheetData>
    <row r="3" spans="2:20" ht="67" customHeight="1" x14ac:dyDescent="0.35">
      <c r="B3" s="155" t="s">
        <v>78</v>
      </c>
      <c r="C3" s="156"/>
      <c r="D3" s="157" t="s">
        <v>217</v>
      </c>
      <c r="E3" s="158"/>
      <c r="G3" s="155" t="s">
        <v>78</v>
      </c>
      <c r="H3" s="156"/>
      <c r="I3" s="157" t="s">
        <v>224</v>
      </c>
      <c r="J3" s="158"/>
      <c r="L3" s="155" t="s">
        <v>78</v>
      </c>
      <c r="M3" s="156"/>
      <c r="N3" s="157" t="s">
        <v>230</v>
      </c>
      <c r="O3" s="158"/>
      <c r="Q3" s="155" t="s">
        <v>78</v>
      </c>
      <c r="R3" s="156"/>
      <c r="S3" s="157" t="s">
        <v>233</v>
      </c>
      <c r="T3" s="158"/>
    </row>
    <row r="4" spans="2:20" ht="15" customHeight="1" x14ac:dyDescent="0.35">
      <c r="B4" s="159" t="s">
        <v>79</v>
      </c>
      <c r="C4" s="160" t="s">
        <v>80</v>
      </c>
      <c r="D4" s="159" t="s">
        <v>81</v>
      </c>
      <c r="E4" s="159"/>
      <c r="G4" s="159" t="s">
        <v>79</v>
      </c>
      <c r="H4" s="160" t="s">
        <v>80</v>
      </c>
      <c r="I4" s="159" t="s">
        <v>81</v>
      </c>
      <c r="J4" s="159"/>
      <c r="L4" s="159" t="s">
        <v>79</v>
      </c>
      <c r="M4" s="160" t="s">
        <v>80</v>
      </c>
      <c r="N4" s="159" t="s">
        <v>81</v>
      </c>
      <c r="O4" s="159"/>
      <c r="Q4" s="159" t="s">
        <v>79</v>
      </c>
      <c r="R4" s="160" t="s">
        <v>80</v>
      </c>
      <c r="S4" s="159" t="s">
        <v>81</v>
      </c>
      <c r="T4" s="159"/>
    </row>
    <row r="5" spans="2:20" x14ac:dyDescent="0.35">
      <c r="B5" s="159"/>
      <c r="C5" s="161"/>
      <c r="D5" s="31" t="s">
        <v>82</v>
      </c>
      <c r="E5" s="31" t="s">
        <v>83</v>
      </c>
      <c r="G5" s="159"/>
      <c r="H5" s="161"/>
      <c r="I5" s="31" t="s">
        <v>82</v>
      </c>
      <c r="J5" s="31" t="s">
        <v>83</v>
      </c>
      <c r="L5" s="159"/>
      <c r="M5" s="161"/>
      <c r="N5" s="31" t="s">
        <v>82</v>
      </c>
      <c r="O5" s="31" t="s">
        <v>83</v>
      </c>
      <c r="Q5" s="159"/>
      <c r="R5" s="161"/>
      <c r="S5" s="31" t="s">
        <v>82</v>
      </c>
      <c r="T5" s="31" t="s">
        <v>83</v>
      </c>
    </row>
    <row r="6" spans="2:20" x14ac:dyDescent="0.35">
      <c r="B6" s="20">
        <v>1</v>
      </c>
      <c r="C6" s="32" t="s">
        <v>84</v>
      </c>
      <c r="D6" s="60" t="s">
        <v>115</v>
      </c>
      <c r="E6" s="60"/>
      <c r="G6" s="20">
        <v>1</v>
      </c>
      <c r="H6" s="32" t="s">
        <v>84</v>
      </c>
      <c r="I6" s="60" t="s">
        <v>115</v>
      </c>
      <c r="J6" s="60"/>
      <c r="L6" s="20">
        <v>1</v>
      </c>
      <c r="M6" s="32" t="s">
        <v>84</v>
      </c>
      <c r="N6" s="60" t="s">
        <v>115</v>
      </c>
      <c r="O6" s="60"/>
      <c r="Q6" s="20">
        <v>1</v>
      </c>
      <c r="R6" s="32" t="s">
        <v>84</v>
      </c>
      <c r="S6" s="60" t="s">
        <v>115</v>
      </c>
      <c r="T6" s="60"/>
    </row>
    <row r="7" spans="2:20" x14ac:dyDescent="0.35">
      <c r="B7" s="20">
        <v>2</v>
      </c>
      <c r="C7" s="32" t="s">
        <v>85</v>
      </c>
      <c r="D7" s="60" t="s">
        <v>115</v>
      </c>
      <c r="E7" s="60"/>
      <c r="G7" s="20">
        <v>2</v>
      </c>
      <c r="H7" s="32" t="s">
        <v>85</v>
      </c>
      <c r="I7" s="60" t="s">
        <v>115</v>
      </c>
      <c r="J7" s="60"/>
      <c r="L7" s="20">
        <v>2</v>
      </c>
      <c r="M7" s="32" t="s">
        <v>85</v>
      </c>
      <c r="N7" s="60" t="s">
        <v>115</v>
      </c>
      <c r="O7" s="60"/>
      <c r="Q7" s="20">
        <v>2</v>
      </c>
      <c r="R7" s="32" t="s">
        <v>85</v>
      </c>
      <c r="S7" s="60" t="s">
        <v>115</v>
      </c>
      <c r="T7" s="60"/>
    </row>
    <row r="8" spans="2:20" x14ac:dyDescent="0.35">
      <c r="B8" s="20">
        <v>3</v>
      </c>
      <c r="C8" s="32" t="s">
        <v>86</v>
      </c>
      <c r="D8" s="60" t="s">
        <v>115</v>
      </c>
      <c r="E8" s="60"/>
      <c r="G8" s="20">
        <v>3</v>
      </c>
      <c r="H8" s="32" t="s">
        <v>86</v>
      </c>
      <c r="I8" s="60" t="s">
        <v>115</v>
      </c>
      <c r="J8" s="60"/>
      <c r="L8" s="20">
        <v>3</v>
      </c>
      <c r="M8" s="32" t="s">
        <v>86</v>
      </c>
      <c r="N8" s="60" t="s">
        <v>115</v>
      </c>
      <c r="O8" s="60"/>
      <c r="Q8" s="20">
        <v>3</v>
      </c>
      <c r="R8" s="32" t="s">
        <v>86</v>
      </c>
      <c r="S8" s="60" t="s">
        <v>115</v>
      </c>
      <c r="T8" s="60"/>
    </row>
    <row r="9" spans="2:20" x14ac:dyDescent="0.35">
      <c r="B9" s="20">
        <v>4</v>
      </c>
      <c r="C9" s="32" t="s">
        <v>87</v>
      </c>
      <c r="D9" s="60" t="s">
        <v>115</v>
      </c>
      <c r="E9" s="60"/>
      <c r="G9" s="20">
        <v>4</v>
      </c>
      <c r="H9" s="32" t="s">
        <v>87</v>
      </c>
      <c r="I9" s="60" t="s">
        <v>115</v>
      </c>
      <c r="J9" s="60"/>
      <c r="L9" s="20">
        <v>4</v>
      </c>
      <c r="M9" s="32" t="s">
        <v>87</v>
      </c>
      <c r="N9" s="60" t="s">
        <v>115</v>
      </c>
      <c r="O9" s="60"/>
      <c r="Q9" s="20">
        <v>4</v>
      </c>
      <c r="R9" s="32" t="s">
        <v>87</v>
      </c>
      <c r="S9" s="60" t="s">
        <v>115</v>
      </c>
      <c r="T9" s="60"/>
    </row>
    <row r="10" spans="2:20" x14ac:dyDescent="0.35">
      <c r="B10" s="20">
        <v>5</v>
      </c>
      <c r="C10" s="32" t="s">
        <v>88</v>
      </c>
      <c r="D10" s="60" t="s">
        <v>115</v>
      </c>
      <c r="E10" s="60"/>
      <c r="G10" s="20">
        <v>5</v>
      </c>
      <c r="H10" s="32" t="s">
        <v>88</v>
      </c>
      <c r="I10" s="60" t="s">
        <v>115</v>
      </c>
      <c r="J10" s="60"/>
      <c r="L10" s="20">
        <v>5</v>
      </c>
      <c r="M10" s="32" t="s">
        <v>88</v>
      </c>
      <c r="N10" s="60" t="s">
        <v>115</v>
      </c>
      <c r="O10" s="60"/>
      <c r="Q10" s="20">
        <v>5</v>
      </c>
      <c r="R10" s="32" t="s">
        <v>88</v>
      </c>
      <c r="S10" s="60" t="s">
        <v>115</v>
      </c>
      <c r="T10" s="60"/>
    </row>
    <row r="11" spans="2:20" x14ac:dyDescent="0.35">
      <c r="B11" s="20">
        <v>6</v>
      </c>
      <c r="C11" s="32" t="s">
        <v>89</v>
      </c>
      <c r="D11" s="60" t="s">
        <v>115</v>
      </c>
      <c r="E11" s="60"/>
      <c r="G11" s="20">
        <v>6</v>
      </c>
      <c r="H11" s="32" t="s">
        <v>89</v>
      </c>
      <c r="I11" s="60" t="s">
        <v>115</v>
      </c>
      <c r="J11" s="60"/>
      <c r="L11" s="20">
        <v>6</v>
      </c>
      <c r="M11" s="32" t="s">
        <v>89</v>
      </c>
      <c r="N11" s="60" t="s">
        <v>115</v>
      </c>
      <c r="O11" s="60"/>
      <c r="Q11" s="20">
        <v>6</v>
      </c>
      <c r="R11" s="32" t="s">
        <v>89</v>
      </c>
      <c r="S11" s="60" t="s">
        <v>115</v>
      </c>
      <c r="T11" s="60"/>
    </row>
    <row r="12" spans="2:20" x14ac:dyDescent="0.35">
      <c r="B12" s="20">
        <v>7</v>
      </c>
      <c r="C12" s="32" t="s">
        <v>90</v>
      </c>
      <c r="D12" s="60" t="s">
        <v>115</v>
      </c>
      <c r="E12" s="60"/>
      <c r="G12" s="20">
        <v>7</v>
      </c>
      <c r="H12" s="32" t="s">
        <v>90</v>
      </c>
      <c r="I12" s="60" t="s">
        <v>115</v>
      </c>
      <c r="J12" s="60"/>
      <c r="L12" s="20">
        <v>7</v>
      </c>
      <c r="M12" s="32" t="s">
        <v>90</v>
      </c>
      <c r="N12" s="60" t="s">
        <v>115</v>
      </c>
      <c r="O12" s="60"/>
      <c r="Q12" s="20">
        <v>7</v>
      </c>
      <c r="R12" s="32" t="s">
        <v>90</v>
      </c>
      <c r="S12" s="60" t="s">
        <v>115</v>
      </c>
      <c r="T12" s="60"/>
    </row>
    <row r="13" spans="2:20" ht="29" x14ac:dyDescent="0.35">
      <c r="B13" s="20">
        <v>8</v>
      </c>
      <c r="C13" s="33" t="s">
        <v>219</v>
      </c>
      <c r="D13" s="60"/>
      <c r="E13" s="60" t="s">
        <v>115</v>
      </c>
      <c r="G13" s="20">
        <v>8</v>
      </c>
      <c r="H13" s="33" t="s">
        <v>219</v>
      </c>
      <c r="I13" s="60" t="s">
        <v>115</v>
      </c>
      <c r="J13" s="60"/>
      <c r="L13" s="20">
        <v>8</v>
      </c>
      <c r="M13" s="33" t="s">
        <v>91</v>
      </c>
      <c r="N13" s="60" t="s">
        <v>115</v>
      </c>
      <c r="O13" s="60"/>
      <c r="Q13" s="20">
        <v>8</v>
      </c>
      <c r="R13" s="33" t="s">
        <v>91</v>
      </c>
      <c r="S13" s="60" t="s">
        <v>115</v>
      </c>
      <c r="T13" s="60"/>
    </row>
    <row r="14" spans="2:20" x14ac:dyDescent="0.35">
      <c r="B14" s="20">
        <v>9</v>
      </c>
      <c r="C14" s="32" t="s">
        <v>92</v>
      </c>
      <c r="D14" s="60" t="s">
        <v>115</v>
      </c>
      <c r="E14" s="60"/>
      <c r="G14" s="20">
        <v>9</v>
      </c>
      <c r="H14" s="32" t="s">
        <v>92</v>
      </c>
      <c r="I14" s="60" t="s">
        <v>115</v>
      </c>
      <c r="J14" s="60"/>
      <c r="L14" s="20">
        <v>9</v>
      </c>
      <c r="M14" s="32" t="s">
        <v>92</v>
      </c>
      <c r="N14" s="60" t="s">
        <v>115</v>
      </c>
      <c r="O14" s="60"/>
      <c r="Q14" s="20">
        <v>9</v>
      </c>
      <c r="R14" s="32" t="s">
        <v>92</v>
      </c>
      <c r="S14" s="60" t="s">
        <v>115</v>
      </c>
      <c r="T14" s="60"/>
    </row>
    <row r="15" spans="2:20" x14ac:dyDescent="0.35">
      <c r="B15" s="20">
        <v>10</v>
      </c>
      <c r="C15" s="32" t="s">
        <v>93</v>
      </c>
      <c r="D15" s="60" t="s">
        <v>115</v>
      </c>
      <c r="E15" s="60"/>
      <c r="G15" s="20">
        <v>10</v>
      </c>
      <c r="H15" s="32" t="s">
        <v>93</v>
      </c>
      <c r="I15" s="60" t="s">
        <v>115</v>
      </c>
      <c r="J15" s="60"/>
      <c r="L15" s="20">
        <v>10</v>
      </c>
      <c r="M15" s="32" t="s">
        <v>93</v>
      </c>
      <c r="N15" s="60" t="s">
        <v>115</v>
      </c>
      <c r="O15" s="60"/>
      <c r="Q15" s="20">
        <v>10</v>
      </c>
      <c r="R15" s="32" t="s">
        <v>93</v>
      </c>
      <c r="S15" s="60" t="s">
        <v>115</v>
      </c>
      <c r="T15" s="60"/>
    </row>
    <row r="16" spans="2:20" x14ac:dyDescent="0.35">
      <c r="B16" s="20">
        <v>11</v>
      </c>
      <c r="C16" s="32" t="s">
        <v>94</v>
      </c>
      <c r="D16" s="60" t="s">
        <v>115</v>
      </c>
      <c r="E16" s="60"/>
      <c r="G16" s="20">
        <v>11</v>
      </c>
      <c r="H16" s="32" t="s">
        <v>94</v>
      </c>
      <c r="I16" s="60" t="s">
        <v>115</v>
      </c>
      <c r="J16" s="60"/>
      <c r="L16" s="20">
        <v>11</v>
      </c>
      <c r="M16" s="32" t="s">
        <v>94</v>
      </c>
      <c r="N16" s="60" t="s">
        <v>115</v>
      </c>
      <c r="O16" s="60"/>
      <c r="Q16" s="20">
        <v>11</v>
      </c>
      <c r="R16" s="32" t="s">
        <v>94</v>
      </c>
      <c r="S16" s="60" t="s">
        <v>115</v>
      </c>
      <c r="T16" s="60"/>
    </row>
    <row r="17" spans="2:20" x14ac:dyDescent="0.35">
      <c r="B17" s="20">
        <v>12</v>
      </c>
      <c r="C17" s="32" t="s">
        <v>95</v>
      </c>
      <c r="D17" s="60" t="s">
        <v>115</v>
      </c>
      <c r="E17" s="60"/>
      <c r="G17" s="20">
        <v>12</v>
      </c>
      <c r="H17" s="32" t="s">
        <v>95</v>
      </c>
      <c r="I17" s="60" t="s">
        <v>115</v>
      </c>
      <c r="J17" s="60"/>
      <c r="L17" s="20">
        <v>12</v>
      </c>
      <c r="M17" s="32" t="s">
        <v>95</v>
      </c>
      <c r="N17" s="60" t="s">
        <v>115</v>
      </c>
      <c r="O17" s="60"/>
      <c r="Q17" s="20">
        <v>12</v>
      </c>
      <c r="R17" s="32" t="s">
        <v>95</v>
      </c>
      <c r="S17" s="60" t="s">
        <v>115</v>
      </c>
      <c r="T17" s="60"/>
    </row>
    <row r="18" spans="2:20" ht="18" customHeight="1" x14ac:dyDescent="0.35">
      <c r="B18" s="20">
        <v>13</v>
      </c>
      <c r="C18" s="32" t="s">
        <v>96</v>
      </c>
      <c r="D18" s="60" t="s">
        <v>115</v>
      </c>
      <c r="E18" s="60"/>
      <c r="G18" s="20">
        <v>13</v>
      </c>
      <c r="H18" s="32" t="s">
        <v>96</v>
      </c>
      <c r="I18" s="60" t="s">
        <v>115</v>
      </c>
      <c r="J18" s="60"/>
      <c r="L18" s="20">
        <v>13</v>
      </c>
      <c r="M18" s="32" t="s">
        <v>96</v>
      </c>
      <c r="N18" s="60" t="s">
        <v>115</v>
      </c>
      <c r="O18" s="60"/>
      <c r="Q18" s="20">
        <v>13</v>
      </c>
      <c r="R18" s="32" t="s">
        <v>96</v>
      </c>
      <c r="S18" s="60" t="s">
        <v>115</v>
      </c>
      <c r="T18" s="60"/>
    </row>
    <row r="19" spans="2:20" ht="18" customHeight="1" x14ac:dyDescent="0.35">
      <c r="B19" s="20">
        <v>14</v>
      </c>
      <c r="C19" s="32" t="s">
        <v>129</v>
      </c>
      <c r="D19" s="60" t="s">
        <v>115</v>
      </c>
      <c r="E19" s="60"/>
      <c r="G19" s="20">
        <v>14</v>
      </c>
      <c r="H19" s="32" t="s">
        <v>129</v>
      </c>
      <c r="I19" s="60" t="s">
        <v>115</v>
      </c>
      <c r="J19" s="60"/>
      <c r="L19" s="20">
        <v>14</v>
      </c>
      <c r="M19" s="32" t="s">
        <v>129</v>
      </c>
      <c r="N19" s="60" t="s">
        <v>115</v>
      </c>
      <c r="O19" s="60"/>
      <c r="Q19" s="20">
        <v>14</v>
      </c>
      <c r="R19" s="32" t="s">
        <v>129</v>
      </c>
      <c r="S19" s="60" t="s">
        <v>115</v>
      </c>
      <c r="T19" s="60"/>
    </row>
    <row r="20" spans="2:20" x14ac:dyDescent="0.35">
      <c r="B20" s="20">
        <v>15</v>
      </c>
      <c r="C20" s="32" t="s">
        <v>97</v>
      </c>
      <c r="D20" s="60" t="s">
        <v>115</v>
      </c>
      <c r="E20" s="60"/>
      <c r="G20" s="20">
        <v>15</v>
      </c>
      <c r="H20" s="32" t="s">
        <v>97</v>
      </c>
      <c r="I20" s="60" t="s">
        <v>115</v>
      </c>
      <c r="J20" s="60"/>
      <c r="L20" s="20">
        <v>15</v>
      </c>
      <c r="M20" s="32" t="s">
        <v>97</v>
      </c>
      <c r="N20" s="60" t="s">
        <v>115</v>
      </c>
      <c r="O20" s="60"/>
      <c r="Q20" s="20">
        <v>15</v>
      </c>
      <c r="R20" s="32" t="s">
        <v>97</v>
      </c>
      <c r="S20" s="60" t="s">
        <v>115</v>
      </c>
      <c r="T20" s="60"/>
    </row>
    <row r="21" spans="2:20" x14ac:dyDescent="0.35">
      <c r="B21" s="20">
        <v>16</v>
      </c>
      <c r="C21" s="32" t="s">
        <v>98</v>
      </c>
      <c r="D21" s="60"/>
      <c r="E21" s="60" t="s">
        <v>115</v>
      </c>
      <c r="G21" s="20">
        <v>16</v>
      </c>
      <c r="H21" s="32" t="s">
        <v>98</v>
      </c>
      <c r="I21" s="60"/>
      <c r="J21" s="60" t="s">
        <v>115</v>
      </c>
      <c r="L21" s="20">
        <v>16</v>
      </c>
      <c r="M21" s="32" t="s">
        <v>98</v>
      </c>
      <c r="N21" s="60"/>
      <c r="O21" s="60" t="s">
        <v>115</v>
      </c>
      <c r="Q21" s="20">
        <v>16</v>
      </c>
      <c r="R21" s="32" t="s">
        <v>98</v>
      </c>
      <c r="S21" s="60" t="s">
        <v>115</v>
      </c>
      <c r="T21" s="60"/>
    </row>
    <row r="22" spans="2:20" x14ac:dyDescent="0.35">
      <c r="B22" s="20">
        <v>17</v>
      </c>
      <c r="C22" s="32" t="s">
        <v>99</v>
      </c>
      <c r="D22" s="60"/>
      <c r="E22" s="60" t="s">
        <v>115</v>
      </c>
      <c r="G22" s="20">
        <v>17</v>
      </c>
      <c r="H22" s="32" t="s">
        <v>99</v>
      </c>
      <c r="I22" s="60" t="s">
        <v>115</v>
      </c>
      <c r="J22" s="60"/>
      <c r="L22" s="20">
        <v>17</v>
      </c>
      <c r="M22" s="32" t="s">
        <v>99</v>
      </c>
      <c r="N22" s="60"/>
      <c r="O22" s="60" t="s">
        <v>115</v>
      </c>
      <c r="Q22" s="20">
        <v>17</v>
      </c>
      <c r="R22" s="32" t="s">
        <v>99</v>
      </c>
      <c r="S22" s="60" t="s">
        <v>115</v>
      </c>
      <c r="T22" s="60"/>
    </row>
    <row r="23" spans="2:20" x14ac:dyDescent="0.35">
      <c r="B23" s="20">
        <v>18</v>
      </c>
      <c r="C23" s="32" t="s">
        <v>100</v>
      </c>
      <c r="D23" s="60"/>
      <c r="E23" s="60" t="s">
        <v>115</v>
      </c>
      <c r="G23" s="20">
        <v>18</v>
      </c>
      <c r="H23" s="32" t="s">
        <v>100</v>
      </c>
      <c r="I23" s="60"/>
      <c r="J23" s="60" t="s">
        <v>115</v>
      </c>
      <c r="L23" s="20">
        <v>18</v>
      </c>
      <c r="M23" s="32" t="s">
        <v>100</v>
      </c>
      <c r="N23" s="60"/>
      <c r="O23" s="60" t="s">
        <v>115</v>
      </c>
      <c r="Q23" s="20">
        <v>18</v>
      </c>
      <c r="R23" s="32" t="s">
        <v>100</v>
      </c>
      <c r="S23" s="60" t="s">
        <v>115</v>
      </c>
      <c r="T23" s="60"/>
    </row>
    <row r="24" spans="2:20" x14ac:dyDescent="0.35">
      <c r="B24" s="20">
        <v>19</v>
      </c>
      <c r="C24" s="32" t="s">
        <v>130</v>
      </c>
      <c r="D24" s="60" t="s">
        <v>115</v>
      </c>
      <c r="E24" s="60"/>
      <c r="G24" s="20">
        <v>19</v>
      </c>
      <c r="H24" s="32" t="s">
        <v>130</v>
      </c>
      <c r="I24" s="60" t="s">
        <v>115</v>
      </c>
      <c r="J24" s="60"/>
      <c r="L24" s="20">
        <v>19</v>
      </c>
      <c r="M24" s="32" t="s">
        <v>130</v>
      </c>
      <c r="N24" s="60" t="s">
        <v>115</v>
      </c>
      <c r="O24" s="60"/>
      <c r="Q24" s="20">
        <v>19</v>
      </c>
      <c r="R24" s="32" t="s">
        <v>130</v>
      </c>
      <c r="S24" s="60"/>
      <c r="T24" s="60" t="s">
        <v>115</v>
      </c>
    </row>
    <row r="25" spans="2:20" x14ac:dyDescent="0.35">
      <c r="B25" s="159" t="s">
        <v>101</v>
      </c>
      <c r="C25" s="159"/>
      <c r="D25" s="34">
        <v>15</v>
      </c>
      <c r="E25" s="34">
        <v>4</v>
      </c>
      <c r="G25" s="159" t="s">
        <v>101</v>
      </c>
      <c r="H25" s="159"/>
      <c r="I25" s="34">
        <v>17</v>
      </c>
      <c r="J25" s="34">
        <v>2</v>
      </c>
      <c r="L25" s="159" t="s">
        <v>101</v>
      </c>
      <c r="M25" s="159"/>
      <c r="N25" s="34">
        <v>16</v>
      </c>
      <c r="O25" s="34">
        <v>3</v>
      </c>
      <c r="Q25" s="159" t="s">
        <v>101</v>
      </c>
      <c r="R25" s="159"/>
      <c r="S25" s="34">
        <v>18</v>
      </c>
      <c r="T25" s="34">
        <v>1</v>
      </c>
    </row>
    <row r="26" spans="2:20" x14ac:dyDescent="0.35">
      <c r="B26" s="159" t="s">
        <v>30</v>
      </c>
      <c r="C26" s="159"/>
      <c r="D26" s="162">
        <v>20</v>
      </c>
      <c r="E26" s="163"/>
      <c r="G26" s="159" t="s">
        <v>30</v>
      </c>
      <c r="H26" s="159"/>
      <c r="I26" s="162">
        <v>20</v>
      </c>
      <c r="J26" s="163"/>
      <c r="L26" s="159" t="s">
        <v>30</v>
      </c>
      <c r="M26" s="159"/>
      <c r="N26" s="162">
        <v>20</v>
      </c>
      <c r="O26" s="163"/>
      <c r="Q26" s="159" t="s">
        <v>30</v>
      </c>
      <c r="R26" s="159"/>
      <c r="S26" s="162">
        <v>19</v>
      </c>
      <c r="T26" s="163"/>
    </row>
    <row r="28" spans="2:20" x14ac:dyDescent="0.35">
      <c r="B28" s="159" t="s">
        <v>102</v>
      </c>
      <c r="C28" s="159"/>
      <c r="D28" s="3" t="s">
        <v>45</v>
      </c>
      <c r="G28" s="159" t="s">
        <v>102</v>
      </c>
      <c r="H28" s="159"/>
      <c r="I28" s="3" t="s">
        <v>45</v>
      </c>
      <c r="L28" s="159" t="s">
        <v>102</v>
      </c>
      <c r="M28" s="159"/>
      <c r="N28" s="3" t="s">
        <v>45</v>
      </c>
      <c r="Q28" s="159" t="s">
        <v>102</v>
      </c>
      <c r="R28" s="159"/>
      <c r="S28" s="3" t="s">
        <v>45</v>
      </c>
    </row>
    <row r="29" spans="2:20" x14ac:dyDescent="0.35">
      <c r="B29" s="164" t="s">
        <v>103</v>
      </c>
      <c r="C29" s="164"/>
      <c r="D29" s="35" t="s">
        <v>104</v>
      </c>
      <c r="G29" s="164" t="s">
        <v>103</v>
      </c>
      <c r="H29" s="164"/>
      <c r="I29" s="35" t="s">
        <v>104</v>
      </c>
      <c r="L29" s="164" t="s">
        <v>103</v>
      </c>
      <c r="M29" s="164"/>
      <c r="N29" s="35" t="s">
        <v>104</v>
      </c>
      <c r="Q29" s="164" t="s">
        <v>103</v>
      </c>
      <c r="R29" s="164"/>
      <c r="S29" s="35" t="s">
        <v>104</v>
      </c>
    </row>
    <row r="30" spans="2:20" x14ac:dyDescent="0.35">
      <c r="B30" s="154" t="s">
        <v>131</v>
      </c>
      <c r="C30" s="154"/>
      <c r="D30" s="71">
        <v>5</v>
      </c>
      <c r="G30" s="154" t="s">
        <v>131</v>
      </c>
      <c r="H30" s="154"/>
      <c r="I30" s="71">
        <v>5</v>
      </c>
      <c r="L30" s="154" t="s">
        <v>131</v>
      </c>
      <c r="M30" s="154"/>
      <c r="N30" s="71">
        <v>5</v>
      </c>
      <c r="Q30" s="154" t="s">
        <v>131</v>
      </c>
      <c r="R30" s="154"/>
      <c r="S30" s="71">
        <v>5</v>
      </c>
    </row>
    <row r="31" spans="2:20" x14ac:dyDescent="0.35">
      <c r="B31" s="154" t="s">
        <v>132</v>
      </c>
      <c r="C31" s="154"/>
      <c r="D31" s="70">
        <v>10</v>
      </c>
      <c r="G31" s="154" t="s">
        <v>132</v>
      </c>
      <c r="H31" s="154"/>
      <c r="I31" s="70">
        <v>10</v>
      </c>
      <c r="L31" s="154" t="s">
        <v>132</v>
      </c>
      <c r="M31" s="154"/>
      <c r="N31" s="70">
        <v>10</v>
      </c>
      <c r="Q31" s="154" t="s">
        <v>132</v>
      </c>
      <c r="R31" s="154"/>
      <c r="S31" s="70">
        <v>10</v>
      </c>
    </row>
    <row r="32" spans="2:20" x14ac:dyDescent="0.35">
      <c r="B32" s="154" t="s">
        <v>133</v>
      </c>
      <c r="C32" s="154"/>
      <c r="D32" s="69">
        <v>20</v>
      </c>
      <c r="G32" s="154" t="s">
        <v>133</v>
      </c>
      <c r="H32" s="154"/>
      <c r="I32" s="69">
        <v>20</v>
      </c>
      <c r="L32" s="154" t="s">
        <v>133</v>
      </c>
      <c r="M32" s="154"/>
      <c r="N32" s="69">
        <v>20</v>
      </c>
      <c r="Q32" s="154" t="s">
        <v>133</v>
      </c>
      <c r="R32" s="154"/>
      <c r="S32" s="69">
        <v>20</v>
      </c>
    </row>
  </sheetData>
  <mergeCells count="52">
    <mergeCell ref="Q30:R30"/>
    <mergeCell ref="Q31:R31"/>
    <mergeCell ref="Q32:R32"/>
    <mergeCell ref="Q25:R25"/>
    <mergeCell ref="Q26:R26"/>
    <mergeCell ref="S26:T26"/>
    <mergeCell ref="Q28:R28"/>
    <mergeCell ref="Q29:R29"/>
    <mergeCell ref="Q3:R3"/>
    <mergeCell ref="S3:T3"/>
    <mergeCell ref="Q4:Q5"/>
    <mergeCell ref="R4:R5"/>
    <mergeCell ref="S4:T4"/>
    <mergeCell ref="B25:C25"/>
    <mergeCell ref="B3:C3"/>
    <mergeCell ref="D3:E3"/>
    <mergeCell ref="B4:B5"/>
    <mergeCell ref="C4:C5"/>
    <mergeCell ref="D4:E4"/>
    <mergeCell ref="B32:C32"/>
    <mergeCell ref="B26:C26"/>
    <mergeCell ref="D26:E26"/>
    <mergeCell ref="B28:C28"/>
    <mergeCell ref="B29:C29"/>
    <mergeCell ref="B30:C30"/>
    <mergeCell ref="B31:C31"/>
    <mergeCell ref="G3:H3"/>
    <mergeCell ref="I3:J3"/>
    <mergeCell ref="G4:G5"/>
    <mergeCell ref="H4:H5"/>
    <mergeCell ref="I4:J4"/>
    <mergeCell ref="G25:H25"/>
    <mergeCell ref="G26:H26"/>
    <mergeCell ref="I26:J26"/>
    <mergeCell ref="G28:H28"/>
    <mergeCell ref="G29:H29"/>
    <mergeCell ref="G30:H30"/>
    <mergeCell ref="G31:H31"/>
    <mergeCell ref="G32:H32"/>
    <mergeCell ref="L3:M3"/>
    <mergeCell ref="N3:O3"/>
    <mergeCell ref="L4:L5"/>
    <mergeCell ref="M4:M5"/>
    <mergeCell ref="N4:O4"/>
    <mergeCell ref="L25:M25"/>
    <mergeCell ref="L26:M26"/>
    <mergeCell ref="N26:O26"/>
    <mergeCell ref="L28:M28"/>
    <mergeCell ref="L29:M29"/>
    <mergeCell ref="L30:M30"/>
    <mergeCell ref="L31:M31"/>
    <mergeCell ref="L32:M32"/>
  </mergeCells>
  <pageMargins left="0.7" right="0.7" top="0.75" bottom="0.75" header="0.3" footer="0.3"/>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1"/>
  <sheetViews>
    <sheetView topLeftCell="A2" zoomScale="75" zoomScaleNormal="70" workbookViewId="0">
      <selection activeCell="N18" sqref="N18"/>
    </sheetView>
  </sheetViews>
  <sheetFormatPr baseColWidth="10" defaultColWidth="10.81640625" defaultRowHeight="15.5" x14ac:dyDescent="0.35"/>
  <cols>
    <col min="1" max="1" width="2.7265625" style="41" customWidth="1"/>
    <col min="2" max="2" width="29.1796875" style="41" bestFit="1" customWidth="1"/>
    <col min="3" max="3" width="21.453125" style="41" customWidth="1"/>
    <col min="4" max="4" width="4.81640625" style="41" customWidth="1"/>
    <col min="5" max="5" width="21.453125" style="41" customWidth="1"/>
    <col min="6" max="6" width="4.453125" style="41" customWidth="1"/>
    <col min="7" max="7" width="21.453125" style="41" customWidth="1"/>
    <col min="8" max="8" width="4.7265625" style="41" customWidth="1"/>
    <col min="9" max="9" width="21.453125" style="41" customWidth="1"/>
    <col min="10" max="10" width="5" style="41" customWidth="1"/>
    <col min="11" max="11" width="21.453125" style="41" customWidth="1"/>
    <col min="12" max="12" width="5" style="41" customWidth="1"/>
    <col min="13" max="13" width="21.453125" style="41" customWidth="1"/>
    <col min="14" max="14" width="5" style="41" customWidth="1"/>
    <col min="15" max="15" width="21.453125" style="41" customWidth="1"/>
    <col min="16" max="16" width="5" style="41" customWidth="1"/>
    <col min="17" max="16384" width="10.81640625" style="41"/>
  </cols>
  <sheetData>
    <row r="1" spans="2:16" ht="8.15" customHeight="1" thickBot="1" x14ac:dyDescent="0.4"/>
    <row r="2" spans="2:16" ht="72" customHeight="1" thickBot="1" x14ac:dyDescent="0.4">
      <c r="B2" s="91"/>
      <c r="C2" s="170"/>
      <c r="D2" s="170"/>
      <c r="E2" s="170"/>
      <c r="F2" s="170"/>
      <c r="G2" s="170"/>
      <c r="H2" s="170"/>
      <c r="I2" s="170"/>
      <c r="J2" s="170"/>
      <c r="K2" s="170"/>
      <c r="L2" s="170"/>
      <c r="M2" s="170"/>
      <c r="N2" s="170"/>
      <c r="O2" s="170"/>
      <c r="P2" s="171"/>
    </row>
    <row r="3" spans="2:16" ht="60" customHeight="1" thickBot="1" x14ac:dyDescent="0.4">
      <c r="B3" s="174" t="s">
        <v>134</v>
      </c>
      <c r="C3" s="166"/>
      <c r="D3" s="167"/>
      <c r="E3" s="165" t="s">
        <v>224</v>
      </c>
      <c r="F3" s="166"/>
      <c r="G3" s="166"/>
      <c r="H3" s="167"/>
      <c r="I3" s="165" t="s">
        <v>230</v>
      </c>
      <c r="J3" s="166"/>
      <c r="K3" s="166"/>
      <c r="L3" s="167"/>
      <c r="M3" s="165" t="s">
        <v>233</v>
      </c>
      <c r="N3" s="166"/>
      <c r="O3" s="166"/>
      <c r="P3" s="167"/>
    </row>
    <row r="4" spans="2:16" ht="28" customHeight="1" thickBot="1" x14ac:dyDescent="0.4">
      <c r="B4" s="175"/>
      <c r="C4" s="168"/>
      <c r="D4" s="169"/>
      <c r="E4" s="176" t="s">
        <v>135</v>
      </c>
      <c r="F4" s="168"/>
      <c r="G4" s="168"/>
      <c r="H4" s="169"/>
      <c r="I4" s="168" t="s">
        <v>135</v>
      </c>
      <c r="J4" s="168"/>
      <c r="K4" s="168"/>
      <c r="L4" s="169"/>
      <c r="M4" s="168" t="s">
        <v>135</v>
      </c>
      <c r="N4" s="168"/>
      <c r="O4" s="168"/>
      <c r="P4" s="169"/>
    </row>
    <row r="5" spans="2:16" ht="42" customHeight="1" x14ac:dyDescent="0.35">
      <c r="B5" s="172" t="s">
        <v>136</v>
      </c>
      <c r="C5" s="72" t="s">
        <v>139</v>
      </c>
      <c r="D5" s="73"/>
      <c r="E5" s="82" t="s">
        <v>137</v>
      </c>
      <c r="F5" s="72" t="s">
        <v>115</v>
      </c>
      <c r="G5" s="72" t="s">
        <v>139</v>
      </c>
      <c r="H5" s="73"/>
      <c r="I5" s="79" t="s">
        <v>137</v>
      </c>
      <c r="J5" s="72" t="s">
        <v>115</v>
      </c>
      <c r="K5" s="72" t="s">
        <v>139</v>
      </c>
      <c r="L5" s="73"/>
      <c r="M5" s="79" t="s">
        <v>137</v>
      </c>
      <c r="N5" s="72" t="s">
        <v>115</v>
      </c>
      <c r="O5" s="72" t="s">
        <v>139</v>
      </c>
      <c r="P5" s="73"/>
    </row>
    <row r="6" spans="2:16" ht="42" customHeight="1" x14ac:dyDescent="0.35">
      <c r="B6" s="173"/>
      <c r="C6" s="43" t="s">
        <v>140</v>
      </c>
      <c r="D6" s="74"/>
      <c r="E6" s="83" t="s">
        <v>138</v>
      </c>
      <c r="F6" s="43" t="s">
        <v>115</v>
      </c>
      <c r="G6" s="43" t="s">
        <v>140</v>
      </c>
      <c r="H6" s="74"/>
      <c r="I6" s="80" t="s">
        <v>138</v>
      </c>
      <c r="J6" s="43" t="s">
        <v>115</v>
      </c>
      <c r="K6" s="43" t="s">
        <v>140</v>
      </c>
      <c r="L6" s="74"/>
      <c r="M6" s="80" t="s">
        <v>138</v>
      </c>
      <c r="N6" s="43" t="s">
        <v>115</v>
      </c>
      <c r="O6" s="43" t="s">
        <v>140</v>
      </c>
      <c r="P6" s="74"/>
    </row>
    <row r="7" spans="2:16" ht="63" customHeight="1" x14ac:dyDescent="0.35">
      <c r="B7" s="88" t="s">
        <v>141</v>
      </c>
      <c r="C7" s="43" t="s">
        <v>143</v>
      </c>
      <c r="D7" s="74"/>
      <c r="E7" s="83" t="s">
        <v>142</v>
      </c>
      <c r="F7" s="43" t="s">
        <v>115</v>
      </c>
      <c r="G7" s="43" t="s">
        <v>143</v>
      </c>
      <c r="H7" s="74"/>
      <c r="I7" s="80" t="s">
        <v>142</v>
      </c>
      <c r="J7" s="43" t="s">
        <v>115</v>
      </c>
      <c r="K7" s="43" t="s">
        <v>143</v>
      </c>
      <c r="L7" s="74"/>
      <c r="M7" s="80" t="s">
        <v>142</v>
      </c>
      <c r="N7" s="43" t="s">
        <v>115</v>
      </c>
      <c r="O7" s="43" t="s">
        <v>143</v>
      </c>
      <c r="P7" s="74"/>
    </row>
    <row r="8" spans="2:16" s="44" customFormat="1" ht="74.150000000000006" customHeight="1" x14ac:dyDescent="0.35">
      <c r="B8" s="88" t="s">
        <v>144</v>
      </c>
      <c r="C8" s="43" t="s">
        <v>145</v>
      </c>
      <c r="D8" s="74"/>
      <c r="E8" s="84" t="s">
        <v>234</v>
      </c>
      <c r="F8" s="42" t="s">
        <v>115</v>
      </c>
      <c r="G8" s="43" t="s">
        <v>145</v>
      </c>
      <c r="H8" s="74"/>
      <c r="I8" s="61" t="s">
        <v>234</v>
      </c>
      <c r="J8" s="42" t="s">
        <v>115</v>
      </c>
      <c r="K8" s="43" t="s">
        <v>145</v>
      </c>
      <c r="L8" s="74"/>
      <c r="M8" s="61" t="s">
        <v>234</v>
      </c>
      <c r="N8" s="42" t="s">
        <v>115</v>
      </c>
      <c r="O8" s="43" t="s">
        <v>145</v>
      </c>
      <c r="P8" s="74"/>
    </row>
    <row r="9" spans="2:16" s="44" customFormat="1" ht="62.15" customHeight="1" x14ac:dyDescent="0.35">
      <c r="B9" s="89" t="s">
        <v>146</v>
      </c>
      <c r="C9" s="43" t="s">
        <v>148</v>
      </c>
      <c r="D9" s="74"/>
      <c r="E9" s="83" t="s">
        <v>147</v>
      </c>
      <c r="F9" s="43" t="s">
        <v>115</v>
      </c>
      <c r="G9" s="43" t="s">
        <v>148</v>
      </c>
      <c r="H9" s="74"/>
      <c r="I9" s="80" t="s">
        <v>147</v>
      </c>
      <c r="J9" s="43" t="s">
        <v>115</v>
      </c>
      <c r="K9" s="43" t="s">
        <v>148</v>
      </c>
      <c r="L9" s="74"/>
      <c r="M9" s="80" t="s">
        <v>147</v>
      </c>
      <c r="N9" s="43" t="s">
        <v>115</v>
      </c>
      <c r="O9" s="43" t="s">
        <v>148</v>
      </c>
      <c r="P9" s="74"/>
    </row>
    <row r="10" spans="2:16" s="44" customFormat="1" ht="58" customHeight="1" x14ac:dyDescent="0.35">
      <c r="B10" s="89" t="s">
        <v>149</v>
      </c>
      <c r="C10" s="42" t="s">
        <v>151</v>
      </c>
      <c r="D10" s="75"/>
      <c r="E10" s="84" t="s">
        <v>150</v>
      </c>
      <c r="F10" s="42" t="s">
        <v>115</v>
      </c>
      <c r="G10" s="42" t="s">
        <v>151</v>
      </c>
      <c r="H10" s="75"/>
      <c r="I10" s="61" t="s">
        <v>150</v>
      </c>
      <c r="J10" s="42" t="s">
        <v>115</v>
      </c>
      <c r="K10" s="42" t="s">
        <v>151</v>
      </c>
      <c r="L10" s="92"/>
      <c r="M10" s="61" t="s">
        <v>150</v>
      </c>
      <c r="N10" s="42"/>
      <c r="O10" s="42" t="s">
        <v>151</v>
      </c>
      <c r="P10" s="92" t="s">
        <v>115</v>
      </c>
    </row>
    <row r="11" spans="2:16" s="44" customFormat="1" ht="62.15" customHeight="1" thickBot="1" x14ac:dyDescent="0.4">
      <c r="B11" s="90" t="s">
        <v>162</v>
      </c>
      <c r="C11" s="76" t="s">
        <v>154</v>
      </c>
      <c r="D11" s="78"/>
      <c r="E11" s="85" t="s">
        <v>152</v>
      </c>
      <c r="F11" s="77" t="s">
        <v>115</v>
      </c>
      <c r="G11" s="76" t="s">
        <v>154</v>
      </c>
      <c r="H11" s="78"/>
      <c r="I11" s="81" t="s">
        <v>152</v>
      </c>
      <c r="J11" s="77" t="s">
        <v>115</v>
      </c>
      <c r="K11" s="76" t="s">
        <v>154</v>
      </c>
      <c r="L11" s="78"/>
      <c r="M11" s="81" t="s">
        <v>152</v>
      </c>
      <c r="N11" s="77"/>
      <c r="O11" s="76" t="s">
        <v>154</v>
      </c>
      <c r="P11" s="78" t="s">
        <v>115</v>
      </c>
    </row>
  </sheetData>
  <mergeCells count="11">
    <mergeCell ref="M3:P3"/>
    <mergeCell ref="M4:P4"/>
    <mergeCell ref="C2:P2"/>
    <mergeCell ref="B5:B6"/>
    <mergeCell ref="B3:B4"/>
    <mergeCell ref="C3:D3"/>
    <mergeCell ref="C4:D4"/>
    <mergeCell ref="E3:H3"/>
    <mergeCell ref="E4:H4"/>
    <mergeCell ref="I3:L3"/>
    <mergeCell ref="I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34"/>
  <sheetViews>
    <sheetView topLeftCell="D1" zoomScale="70" zoomScaleNormal="70" zoomScalePageLayoutView="62" workbookViewId="0">
      <selection activeCell="I3" sqref="I3:J3"/>
    </sheetView>
  </sheetViews>
  <sheetFormatPr baseColWidth="10" defaultColWidth="10.81640625" defaultRowHeight="15.5" x14ac:dyDescent="0.35"/>
  <cols>
    <col min="1" max="1" width="2.7265625" style="44" customWidth="1"/>
    <col min="2" max="2" width="39.453125" style="44" customWidth="1"/>
    <col min="3" max="3" width="34" style="44" customWidth="1"/>
    <col min="4" max="4" width="29.1796875" style="44" customWidth="1"/>
    <col min="5" max="5" width="34" style="44" customWidth="1"/>
    <col min="6" max="6" width="29.1796875" style="44" customWidth="1"/>
    <col min="7" max="7" width="34" style="44" customWidth="1"/>
    <col min="8" max="8" width="29.1796875" style="44" customWidth="1"/>
    <col min="9" max="9" width="34" style="44" customWidth="1"/>
    <col min="10" max="10" width="29.1796875" style="44" customWidth="1"/>
    <col min="11" max="16384" width="10.81640625" style="44"/>
  </cols>
  <sheetData>
    <row r="1" spans="2:10" ht="8.15" customHeight="1" thickBot="1" x14ac:dyDescent="0.4"/>
    <row r="2" spans="2:10" ht="43" customHeight="1" thickBot="1" x14ac:dyDescent="0.4">
      <c r="B2" s="177"/>
      <c r="C2" s="196" t="s">
        <v>155</v>
      </c>
      <c r="D2" s="170"/>
      <c r="E2" s="170"/>
      <c r="F2" s="170"/>
      <c r="G2" s="170"/>
      <c r="H2" s="170"/>
      <c r="I2" s="170"/>
      <c r="J2" s="171"/>
    </row>
    <row r="3" spans="2:10" ht="43" customHeight="1" thickBot="1" x14ac:dyDescent="0.4">
      <c r="B3" s="178"/>
      <c r="C3" s="179" t="s">
        <v>217</v>
      </c>
      <c r="D3" s="180"/>
      <c r="E3" s="179" t="s">
        <v>224</v>
      </c>
      <c r="F3" s="180"/>
      <c r="G3" s="165" t="s">
        <v>230</v>
      </c>
      <c r="H3" s="167"/>
      <c r="I3" s="165" t="s">
        <v>233</v>
      </c>
      <c r="J3" s="167"/>
    </row>
    <row r="4" spans="2:10" ht="43" customHeight="1" thickBot="1" x14ac:dyDescent="0.4">
      <c r="B4" s="96" t="s">
        <v>134</v>
      </c>
      <c r="C4" s="95" t="s">
        <v>156</v>
      </c>
      <c r="D4" s="93" t="s">
        <v>157</v>
      </c>
      <c r="E4" s="95" t="s">
        <v>156</v>
      </c>
      <c r="F4" s="93" t="s">
        <v>157</v>
      </c>
      <c r="G4" s="93" t="s">
        <v>156</v>
      </c>
      <c r="H4" s="94" t="s">
        <v>157</v>
      </c>
      <c r="I4" s="93" t="s">
        <v>156</v>
      </c>
      <c r="J4" s="94" t="s">
        <v>157</v>
      </c>
    </row>
    <row r="5" spans="2:10" x14ac:dyDescent="0.35">
      <c r="B5" s="182" t="s">
        <v>158</v>
      </c>
      <c r="C5" s="97" t="s">
        <v>137</v>
      </c>
      <c r="D5" s="109">
        <v>15</v>
      </c>
      <c r="E5" s="97" t="s">
        <v>137</v>
      </c>
      <c r="F5" s="109">
        <v>15</v>
      </c>
      <c r="G5" s="86" t="s">
        <v>137</v>
      </c>
      <c r="H5" s="115">
        <v>15</v>
      </c>
      <c r="I5" s="86" t="s">
        <v>137</v>
      </c>
      <c r="J5" s="115">
        <v>15</v>
      </c>
    </row>
    <row r="6" spans="2:10" x14ac:dyDescent="0.35">
      <c r="B6" s="183"/>
      <c r="C6" s="98" t="s">
        <v>139</v>
      </c>
      <c r="D6" s="101">
        <v>0</v>
      </c>
      <c r="E6" s="98" t="s">
        <v>139</v>
      </c>
      <c r="F6" s="101">
        <v>0</v>
      </c>
      <c r="G6" s="87" t="s">
        <v>139</v>
      </c>
      <c r="H6" s="103">
        <v>0</v>
      </c>
      <c r="I6" s="87" t="s">
        <v>139</v>
      </c>
      <c r="J6" s="103">
        <v>0</v>
      </c>
    </row>
    <row r="7" spans="2:10" ht="31" customHeight="1" x14ac:dyDescent="0.35">
      <c r="B7" s="183" t="s">
        <v>159</v>
      </c>
      <c r="C7" s="98" t="s">
        <v>160</v>
      </c>
      <c r="D7" s="110">
        <v>15</v>
      </c>
      <c r="E7" s="98" t="s">
        <v>160</v>
      </c>
      <c r="F7" s="110">
        <v>15</v>
      </c>
      <c r="G7" s="87" t="s">
        <v>160</v>
      </c>
      <c r="H7" s="116">
        <v>15</v>
      </c>
      <c r="I7" s="87" t="s">
        <v>160</v>
      </c>
      <c r="J7" s="116">
        <v>15</v>
      </c>
    </row>
    <row r="8" spans="2:10" ht="31" customHeight="1" x14ac:dyDescent="0.35">
      <c r="B8" s="183"/>
      <c r="C8" s="98" t="s">
        <v>161</v>
      </c>
      <c r="D8" s="87">
        <v>0</v>
      </c>
      <c r="E8" s="98" t="s">
        <v>161</v>
      </c>
      <c r="F8" s="87">
        <v>0</v>
      </c>
      <c r="G8" s="87" t="s">
        <v>161</v>
      </c>
      <c r="H8" s="104">
        <v>0</v>
      </c>
      <c r="I8" s="87" t="s">
        <v>161</v>
      </c>
      <c r="J8" s="104">
        <v>0</v>
      </c>
    </row>
    <row r="9" spans="2:10" x14ac:dyDescent="0.35">
      <c r="B9" s="184" t="s">
        <v>141</v>
      </c>
      <c r="C9" s="98" t="s">
        <v>142</v>
      </c>
      <c r="D9" s="110">
        <v>15</v>
      </c>
      <c r="E9" s="98" t="s">
        <v>142</v>
      </c>
      <c r="F9" s="110">
        <v>15</v>
      </c>
      <c r="G9" s="87" t="s">
        <v>142</v>
      </c>
      <c r="H9" s="116">
        <v>15</v>
      </c>
      <c r="I9" s="87" t="s">
        <v>142</v>
      </c>
      <c r="J9" s="116">
        <v>15</v>
      </c>
    </row>
    <row r="10" spans="2:10" x14ac:dyDescent="0.35">
      <c r="B10" s="184"/>
      <c r="C10" s="98" t="s">
        <v>143</v>
      </c>
      <c r="D10" s="87">
        <v>0</v>
      </c>
      <c r="E10" s="98" t="s">
        <v>143</v>
      </c>
      <c r="F10" s="87">
        <v>0</v>
      </c>
      <c r="G10" s="87" t="s">
        <v>143</v>
      </c>
      <c r="H10" s="104">
        <v>0</v>
      </c>
      <c r="I10" s="87" t="s">
        <v>143</v>
      </c>
      <c r="J10" s="104">
        <v>0</v>
      </c>
    </row>
    <row r="11" spans="2:10" x14ac:dyDescent="0.35">
      <c r="B11" s="183" t="s">
        <v>144</v>
      </c>
      <c r="C11" s="98" t="s">
        <v>163</v>
      </c>
      <c r="D11" s="110">
        <v>15</v>
      </c>
      <c r="E11" s="98" t="s">
        <v>163</v>
      </c>
      <c r="F11" s="101">
        <v>15</v>
      </c>
      <c r="G11" s="87" t="s">
        <v>163</v>
      </c>
      <c r="H11" s="103">
        <v>15</v>
      </c>
      <c r="I11" s="87" t="s">
        <v>163</v>
      </c>
      <c r="J11" s="103">
        <v>15</v>
      </c>
    </row>
    <row r="12" spans="2:10" x14ac:dyDescent="0.35">
      <c r="B12" s="183"/>
      <c r="C12" s="98" t="s">
        <v>164</v>
      </c>
      <c r="D12" s="87">
        <v>10</v>
      </c>
      <c r="E12" s="98" t="s">
        <v>164</v>
      </c>
      <c r="F12" s="111">
        <v>10</v>
      </c>
      <c r="G12" s="87" t="s">
        <v>164</v>
      </c>
      <c r="H12" s="117">
        <v>10</v>
      </c>
      <c r="I12" s="87" t="s">
        <v>164</v>
      </c>
      <c r="J12" s="117">
        <v>10</v>
      </c>
    </row>
    <row r="13" spans="2:10" x14ac:dyDescent="0.35">
      <c r="B13" s="183"/>
      <c r="C13" s="99" t="s">
        <v>145</v>
      </c>
      <c r="D13" s="101">
        <v>0</v>
      </c>
      <c r="E13" s="99" t="s">
        <v>145</v>
      </c>
      <c r="F13" s="101">
        <v>0</v>
      </c>
      <c r="G13" s="101" t="s">
        <v>145</v>
      </c>
      <c r="H13" s="103">
        <v>0</v>
      </c>
      <c r="I13" s="101" t="s">
        <v>145</v>
      </c>
      <c r="J13" s="103">
        <v>0</v>
      </c>
    </row>
    <row r="14" spans="2:10" x14ac:dyDescent="0.35">
      <c r="B14" s="183" t="s">
        <v>165</v>
      </c>
      <c r="C14" s="98" t="s">
        <v>147</v>
      </c>
      <c r="D14" s="110">
        <v>15</v>
      </c>
      <c r="E14" s="98" t="s">
        <v>147</v>
      </c>
      <c r="F14" s="110">
        <v>15</v>
      </c>
      <c r="G14" s="87" t="s">
        <v>147</v>
      </c>
      <c r="H14" s="116">
        <v>15</v>
      </c>
      <c r="I14" s="87" t="s">
        <v>147</v>
      </c>
      <c r="J14" s="116">
        <v>15</v>
      </c>
    </row>
    <row r="15" spans="2:10" x14ac:dyDescent="0.35">
      <c r="B15" s="183"/>
      <c r="C15" s="98" t="s">
        <v>166</v>
      </c>
      <c r="D15" s="87">
        <v>0</v>
      </c>
      <c r="E15" s="98" t="s">
        <v>166</v>
      </c>
      <c r="F15" s="87">
        <v>0</v>
      </c>
      <c r="G15" s="87" t="s">
        <v>166</v>
      </c>
      <c r="H15" s="104">
        <v>0</v>
      </c>
      <c r="I15" s="87" t="s">
        <v>166</v>
      </c>
      <c r="J15" s="104">
        <v>0</v>
      </c>
    </row>
    <row r="16" spans="2:10" ht="31" customHeight="1" x14ac:dyDescent="0.35">
      <c r="B16" s="183" t="s">
        <v>167</v>
      </c>
      <c r="C16" s="98" t="s">
        <v>147</v>
      </c>
      <c r="D16" s="101">
        <v>15</v>
      </c>
      <c r="E16" s="98" t="s">
        <v>147</v>
      </c>
      <c r="F16" s="110">
        <v>15</v>
      </c>
      <c r="G16" s="87" t="s">
        <v>147</v>
      </c>
      <c r="H16" s="116">
        <v>15</v>
      </c>
      <c r="I16" s="87" t="s">
        <v>147</v>
      </c>
      <c r="J16" s="116">
        <v>15</v>
      </c>
    </row>
    <row r="17" spans="2:10" ht="31" customHeight="1" x14ac:dyDescent="0.35">
      <c r="B17" s="183"/>
      <c r="C17" s="98" t="s">
        <v>166</v>
      </c>
      <c r="D17" s="112">
        <v>0</v>
      </c>
      <c r="E17" s="98" t="s">
        <v>166</v>
      </c>
      <c r="F17" s="87">
        <v>0</v>
      </c>
      <c r="G17" s="87" t="s">
        <v>166</v>
      </c>
      <c r="H17" s="104">
        <v>0</v>
      </c>
      <c r="I17" s="87" t="s">
        <v>166</v>
      </c>
      <c r="J17" s="104">
        <v>0</v>
      </c>
    </row>
    <row r="18" spans="2:10" x14ac:dyDescent="0.35">
      <c r="B18" s="183" t="s">
        <v>162</v>
      </c>
      <c r="C18" s="98" t="s">
        <v>152</v>
      </c>
      <c r="D18" s="101">
        <v>10</v>
      </c>
      <c r="E18" s="98" t="s">
        <v>152</v>
      </c>
      <c r="F18" s="101">
        <v>10</v>
      </c>
      <c r="G18" s="87" t="s">
        <v>152</v>
      </c>
      <c r="H18" s="103">
        <v>10</v>
      </c>
      <c r="I18" s="87" t="s">
        <v>152</v>
      </c>
      <c r="J18" s="103">
        <v>0</v>
      </c>
    </row>
    <row r="19" spans="2:10" x14ac:dyDescent="0.35">
      <c r="B19" s="183"/>
      <c r="C19" s="98" t="s">
        <v>153</v>
      </c>
      <c r="D19" s="111">
        <v>5</v>
      </c>
      <c r="E19" s="98" t="s">
        <v>153</v>
      </c>
      <c r="F19" s="111">
        <v>5</v>
      </c>
      <c r="G19" s="87" t="s">
        <v>153</v>
      </c>
      <c r="H19" s="117">
        <v>5</v>
      </c>
      <c r="I19" s="87" t="s">
        <v>153</v>
      </c>
      <c r="J19" s="117">
        <v>15</v>
      </c>
    </row>
    <row r="20" spans="2:10" ht="16" thickBot="1" x14ac:dyDescent="0.4">
      <c r="B20" s="185"/>
      <c r="C20" s="100" t="s">
        <v>168</v>
      </c>
      <c r="D20" s="102">
        <v>0</v>
      </c>
      <c r="E20" s="100" t="s">
        <v>168</v>
      </c>
      <c r="F20" s="102">
        <v>0</v>
      </c>
      <c r="G20" s="102" t="s">
        <v>168</v>
      </c>
      <c r="H20" s="105">
        <v>0</v>
      </c>
      <c r="I20" s="102" t="s">
        <v>168</v>
      </c>
      <c r="J20" s="105">
        <v>0</v>
      </c>
    </row>
    <row r="21" spans="2:10" ht="50.15" customHeight="1" thickBot="1" x14ac:dyDescent="0.4">
      <c r="B21" s="45"/>
      <c r="D21" s="118">
        <v>80</v>
      </c>
      <c r="E21" s="113"/>
      <c r="F21" s="114">
        <v>90</v>
      </c>
      <c r="H21" s="114">
        <v>90</v>
      </c>
      <c r="J21" s="114">
        <v>95</v>
      </c>
    </row>
    <row r="23" spans="2:10" ht="40" customHeight="1" x14ac:dyDescent="0.35">
      <c r="B23" s="59" t="s">
        <v>169</v>
      </c>
      <c r="C23" s="186" t="s">
        <v>173</v>
      </c>
      <c r="D23" s="186"/>
      <c r="E23" s="195"/>
      <c r="F23" s="195"/>
      <c r="G23" s="195"/>
      <c r="H23" s="195"/>
      <c r="I23" s="195"/>
      <c r="J23" s="195"/>
    </row>
    <row r="24" spans="2:10" x14ac:dyDescent="0.35">
      <c r="B24" s="108" t="s">
        <v>170</v>
      </c>
      <c r="C24" s="187" t="s">
        <v>174</v>
      </c>
      <c r="D24" s="187"/>
      <c r="E24" s="195"/>
      <c r="F24" s="195"/>
      <c r="G24" s="195"/>
      <c r="H24" s="195"/>
      <c r="I24" s="195"/>
      <c r="J24" s="195"/>
    </row>
    <row r="25" spans="2:10" x14ac:dyDescent="0.35">
      <c r="B25" s="107" t="s">
        <v>171</v>
      </c>
      <c r="C25" s="181" t="s">
        <v>175</v>
      </c>
      <c r="D25" s="181"/>
      <c r="E25" s="194"/>
      <c r="F25" s="194"/>
      <c r="G25" s="194"/>
      <c r="H25" s="194"/>
      <c r="I25" s="194"/>
      <c r="J25" s="194"/>
    </row>
    <row r="26" spans="2:10" x14ac:dyDescent="0.35">
      <c r="B26" s="106" t="s">
        <v>172</v>
      </c>
      <c r="C26" s="189" t="s">
        <v>176</v>
      </c>
      <c r="D26" s="189"/>
      <c r="E26" s="194"/>
      <c r="F26" s="194"/>
      <c r="G26" s="194"/>
      <c r="H26" s="194"/>
      <c r="I26" s="194"/>
      <c r="J26" s="194"/>
    </row>
    <row r="27" spans="2:10" ht="47.15" customHeight="1" x14ac:dyDescent="0.35">
      <c r="B27" s="188" t="s">
        <v>177</v>
      </c>
      <c r="C27" s="188"/>
      <c r="D27" s="188"/>
    </row>
    <row r="30" spans="2:10" ht="43" customHeight="1" x14ac:dyDescent="0.35">
      <c r="B30" s="58" t="s">
        <v>178</v>
      </c>
      <c r="C30" s="190" t="s">
        <v>179</v>
      </c>
      <c r="D30" s="190"/>
      <c r="E30" s="195"/>
      <c r="F30" s="195"/>
      <c r="G30" s="195"/>
      <c r="H30" s="195"/>
      <c r="I30" s="195"/>
      <c r="J30" s="195"/>
    </row>
    <row r="31" spans="2:10" ht="38.15" customHeight="1" x14ac:dyDescent="0.35">
      <c r="B31" s="108" t="s">
        <v>170</v>
      </c>
      <c r="C31" s="191" t="s">
        <v>180</v>
      </c>
      <c r="D31" s="191"/>
      <c r="E31" s="195"/>
      <c r="F31" s="195"/>
      <c r="G31" s="195"/>
      <c r="H31" s="195"/>
      <c r="I31" s="195"/>
      <c r="J31" s="195"/>
    </row>
    <row r="32" spans="2:10" ht="36" customHeight="1" x14ac:dyDescent="0.35">
      <c r="B32" s="107" t="s">
        <v>171</v>
      </c>
      <c r="C32" s="192" t="s">
        <v>181</v>
      </c>
      <c r="D32" s="192"/>
      <c r="E32" s="194"/>
      <c r="F32" s="194"/>
      <c r="G32" s="194"/>
      <c r="H32" s="194"/>
      <c r="I32" s="194"/>
      <c r="J32" s="194"/>
    </row>
    <row r="33" spans="2:10" ht="36" customHeight="1" x14ac:dyDescent="0.35">
      <c r="B33" s="106" t="s">
        <v>172</v>
      </c>
      <c r="C33" s="193" t="s">
        <v>182</v>
      </c>
      <c r="D33" s="193"/>
      <c r="E33" s="194"/>
      <c r="F33" s="194"/>
      <c r="G33" s="194"/>
      <c r="H33" s="194"/>
      <c r="I33" s="194"/>
      <c r="J33" s="194"/>
    </row>
    <row r="34" spans="2:10" ht="98.15" customHeight="1" x14ac:dyDescent="0.35">
      <c r="B34" s="188" t="s">
        <v>183</v>
      </c>
      <c r="C34" s="188"/>
      <c r="D34" s="188"/>
    </row>
  </sheetData>
  <mergeCells count="47">
    <mergeCell ref="I30:J30"/>
    <mergeCell ref="I31:J31"/>
    <mergeCell ref="I32:J32"/>
    <mergeCell ref="I33:J33"/>
    <mergeCell ref="C2:J2"/>
    <mergeCell ref="I3:J3"/>
    <mergeCell ref="I23:J23"/>
    <mergeCell ref="I24:J24"/>
    <mergeCell ref="I25:J25"/>
    <mergeCell ref="I26:J26"/>
    <mergeCell ref="G26:H26"/>
    <mergeCell ref="G30:H30"/>
    <mergeCell ref="G31:H31"/>
    <mergeCell ref="G32:H32"/>
    <mergeCell ref="G33:H33"/>
    <mergeCell ref="G3:H3"/>
    <mergeCell ref="G23:H23"/>
    <mergeCell ref="G24:H24"/>
    <mergeCell ref="G25:H25"/>
    <mergeCell ref="E3:F3"/>
    <mergeCell ref="E23:F23"/>
    <mergeCell ref="E24:F24"/>
    <mergeCell ref="E25:F25"/>
    <mergeCell ref="E26:F26"/>
    <mergeCell ref="E30:F30"/>
    <mergeCell ref="E31:F31"/>
    <mergeCell ref="E32:F32"/>
    <mergeCell ref="E33:F33"/>
    <mergeCell ref="B34:D34"/>
    <mergeCell ref="C26:D26"/>
    <mergeCell ref="B27:D27"/>
    <mergeCell ref="C30:D30"/>
    <mergeCell ref="C31:D31"/>
    <mergeCell ref="C32:D32"/>
    <mergeCell ref="C33:D33"/>
    <mergeCell ref="B2:B3"/>
    <mergeCell ref="C3:D3"/>
    <mergeCell ref="C25:D25"/>
    <mergeCell ref="B5:B6"/>
    <mergeCell ref="B7:B8"/>
    <mergeCell ref="B9:B10"/>
    <mergeCell ref="B11:B13"/>
    <mergeCell ref="B14:B15"/>
    <mergeCell ref="B16:B17"/>
    <mergeCell ref="B18:B20"/>
    <mergeCell ref="C23:D23"/>
    <mergeCell ref="C24:D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5"/>
  <sheetViews>
    <sheetView topLeftCell="A3" zoomScale="90" zoomScaleNormal="90" zoomScalePageLayoutView="90" workbookViewId="0">
      <selection activeCell="A7" sqref="A7"/>
    </sheetView>
  </sheetViews>
  <sheetFormatPr baseColWidth="10" defaultColWidth="10.81640625" defaultRowHeight="15.5" x14ac:dyDescent="0.35"/>
  <cols>
    <col min="1" max="1" width="36.1796875" style="45" customWidth="1"/>
    <col min="2" max="2" width="24.453125" style="45" customWidth="1"/>
    <col min="3" max="3" width="34.7265625" style="45" customWidth="1"/>
    <col min="4" max="4" width="33.26953125" style="45" customWidth="1"/>
    <col min="5" max="5" width="28.81640625" style="45" customWidth="1"/>
    <col min="6" max="16384" width="10.81640625" style="45"/>
  </cols>
  <sheetData>
    <row r="2" spans="1:6" ht="77.150000000000006" customHeight="1" x14ac:dyDescent="0.35">
      <c r="A2" s="190"/>
      <c r="B2" s="190"/>
      <c r="C2" s="200" t="s">
        <v>184</v>
      </c>
      <c r="D2" s="201"/>
      <c r="E2" s="202"/>
    </row>
    <row r="3" spans="1:6" ht="98.15" customHeight="1" x14ac:dyDescent="0.35">
      <c r="A3" s="203" t="s">
        <v>185</v>
      </c>
      <c r="B3" s="203"/>
      <c r="C3" s="46" t="s">
        <v>186</v>
      </c>
      <c r="D3" s="46" t="s">
        <v>187</v>
      </c>
      <c r="E3" s="46" t="s">
        <v>188</v>
      </c>
    </row>
    <row r="4" spans="1:6" ht="27" customHeight="1" x14ac:dyDescent="0.35">
      <c r="A4" s="206" t="s">
        <v>237</v>
      </c>
      <c r="B4" s="197" t="s">
        <v>197</v>
      </c>
      <c r="C4" s="47" t="s">
        <v>203</v>
      </c>
      <c r="D4" s="47" t="s">
        <v>190</v>
      </c>
      <c r="E4" s="48" t="s">
        <v>191</v>
      </c>
      <c r="F4" s="40"/>
    </row>
    <row r="5" spans="1:6" ht="27" customHeight="1" x14ac:dyDescent="0.35">
      <c r="A5" s="206"/>
      <c r="B5" s="198"/>
      <c r="C5" s="47" t="s">
        <v>192</v>
      </c>
      <c r="D5" s="47" t="s">
        <v>193</v>
      </c>
      <c r="E5" s="48" t="s">
        <v>196</v>
      </c>
    </row>
    <row r="6" spans="1:6" ht="27" customHeight="1" x14ac:dyDescent="0.35">
      <c r="A6" s="206"/>
      <c r="B6" s="198"/>
      <c r="C6" s="49" t="s">
        <v>194</v>
      </c>
      <c r="D6" s="50" t="s">
        <v>195</v>
      </c>
      <c r="E6" s="50" t="s">
        <v>196</v>
      </c>
    </row>
    <row r="7" spans="1:6" ht="55" customHeight="1" x14ac:dyDescent="0.35">
      <c r="A7" s="42" t="s">
        <v>236</v>
      </c>
      <c r="B7" s="207" t="s">
        <v>198</v>
      </c>
      <c r="C7" s="51" t="s">
        <v>189</v>
      </c>
      <c r="D7" s="53" t="s">
        <v>199</v>
      </c>
      <c r="E7" s="52" t="s">
        <v>196</v>
      </c>
      <c r="F7" s="40"/>
    </row>
    <row r="8" spans="1:6" ht="55" customHeight="1" x14ac:dyDescent="0.35">
      <c r="A8" s="42" t="s">
        <v>235</v>
      </c>
      <c r="B8" s="208"/>
      <c r="C8" s="51" t="s">
        <v>189</v>
      </c>
      <c r="D8" s="53" t="s">
        <v>199</v>
      </c>
      <c r="E8" s="52" t="s">
        <v>196</v>
      </c>
      <c r="F8" s="40"/>
    </row>
    <row r="9" spans="1:6" ht="35.15" customHeight="1" x14ac:dyDescent="0.35">
      <c r="A9" s="204" t="s">
        <v>231</v>
      </c>
      <c r="B9" s="208"/>
      <c r="C9" s="51" t="s">
        <v>192</v>
      </c>
      <c r="D9" s="53" t="s">
        <v>200</v>
      </c>
      <c r="E9" s="52" t="s">
        <v>196</v>
      </c>
      <c r="F9" s="40"/>
    </row>
    <row r="10" spans="1:6" ht="35.15" customHeight="1" x14ac:dyDescent="0.35">
      <c r="A10" s="205"/>
      <c r="B10" s="209"/>
      <c r="C10" s="52" t="s">
        <v>194</v>
      </c>
      <c r="D10" s="53" t="s">
        <v>201</v>
      </c>
      <c r="E10" s="52" t="s">
        <v>196</v>
      </c>
      <c r="F10" s="40"/>
    </row>
    <row r="11" spans="1:6" ht="27" customHeight="1" x14ac:dyDescent="0.35">
      <c r="A11" s="204" t="s">
        <v>220</v>
      </c>
      <c r="B11" s="199" t="s">
        <v>202</v>
      </c>
      <c r="C11" s="47" t="s">
        <v>203</v>
      </c>
      <c r="D11" s="47" t="s">
        <v>206</v>
      </c>
      <c r="E11" s="48" t="s">
        <v>191</v>
      </c>
      <c r="F11" s="40"/>
    </row>
    <row r="12" spans="1:6" ht="27" customHeight="1" x14ac:dyDescent="0.35">
      <c r="A12" s="204"/>
      <c r="B12" s="199"/>
      <c r="C12" s="47" t="s">
        <v>192</v>
      </c>
      <c r="D12" s="47" t="s">
        <v>205</v>
      </c>
      <c r="E12" s="48" t="s">
        <v>196</v>
      </c>
    </row>
    <row r="13" spans="1:6" ht="27" customHeight="1" x14ac:dyDescent="0.35">
      <c r="A13" s="205"/>
      <c r="B13" s="199"/>
      <c r="C13" s="49" t="s">
        <v>194</v>
      </c>
      <c r="D13" s="50" t="s">
        <v>204</v>
      </c>
      <c r="E13" s="50" t="s">
        <v>196</v>
      </c>
    </row>
    <row r="14" spans="1:6" x14ac:dyDescent="0.35">
      <c r="C14" s="40"/>
      <c r="D14" s="40"/>
      <c r="E14" s="40"/>
      <c r="F14" s="40"/>
    </row>
    <row r="15" spans="1:6" x14ac:dyDescent="0.35">
      <c r="C15" s="40"/>
      <c r="D15" s="40"/>
      <c r="E15" s="40"/>
      <c r="F15" s="40"/>
    </row>
  </sheetData>
  <mergeCells count="9">
    <mergeCell ref="B4:B6"/>
    <mergeCell ref="B11:B13"/>
    <mergeCell ref="C2:E2"/>
    <mergeCell ref="A3:B3"/>
    <mergeCell ref="A2:B2"/>
    <mergeCell ref="A11:A13"/>
    <mergeCell ref="A4:A6"/>
    <mergeCell ref="A9:A10"/>
    <mergeCell ref="B7:B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3"/>
  <sheetViews>
    <sheetView topLeftCell="A2" zoomScale="94" zoomScaleNormal="94" zoomScalePageLayoutView="94" workbookViewId="0">
      <selection activeCell="C2" sqref="C2:F2"/>
    </sheetView>
  </sheetViews>
  <sheetFormatPr baseColWidth="10" defaultColWidth="10.81640625" defaultRowHeight="15.5" x14ac:dyDescent="0.35"/>
  <cols>
    <col min="1" max="1" width="4.1796875" style="45" customWidth="1"/>
    <col min="2" max="2" width="24.453125" style="45" customWidth="1"/>
    <col min="3" max="3" width="34.7265625" style="45" customWidth="1"/>
    <col min="4" max="4" width="33.26953125" style="45" customWidth="1"/>
    <col min="5" max="5" width="28.81640625" style="45" customWidth="1"/>
    <col min="6" max="6" width="28.453125" style="45" customWidth="1"/>
    <col min="7" max="16384" width="10.81640625" style="45"/>
  </cols>
  <sheetData>
    <row r="2" spans="2:6" s="54" customFormat="1" ht="106" customHeight="1" x14ac:dyDescent="0.35">
      <c r="B2" s="68"/>
      <c r="C2" s="210" t="s">
        <v>207</v>
      </c>
      <c r="D2" s="210"/>
      <c r="E2" s="210"/>
      <c r="F2" s="210"/>
    </row>
    <row r="3" spans="2:6" s="54" customFormat="1" ht="98.15" customHeight="1" x14ac:dyDescent="0.35">
      <c r="B3" s="67" t="s">
        <v>208</v>
      </c>
      <c r="C3" s="67" t="s">
        <v>209</v>
      </c>
      <c r="D3" s="67" t="s">
        <v>210</v>
      </c>
      <c r="E3" s="67" t="s">
        <v>211</v>
      </c>
      <c r="F3" s="67" t="s">
        <v>212</v>
      </c>
    </row>
    <row r="4" spans="2:6" ht="27" customHeight="1" x14ac:dyDescent="0.35">
      <c r="B4" s="55" t="s">
        <v>213</v>
      </c>
      <c r="C4" s="47" t="s">
        <v>214</v>
      </c>
      <c r="D4" s="47" t="s">
        <v>214</v>
      </c>
      <c r="E4" s="48">
        <v>2</v>
      </c>
      <c r="F4" s="48">
        <v>2</v>
      </c>
    </row>
    <row r="5" spans="2:6" ht="27" customHeight="1" x14ac:dyDescent="0.35">
      <c r="B5" s="56" t="s">
        <v>213</v>
      </c>
      <c r="C5" s="51" t="s">
        <v>214</v>
      </c>
      <c r="D5" s="51" t="s">
        <v>216</v>
      </c>
      <c r="E5" s="57">
        <v>2</v>
      </c>
      <c r="F5" s="57">
        <v>1</v>
      </c>
    </row>
    <row r="6" spans="2:6" ht="27" customHeight="1" x14ac:dyDescent="0.35">
      <c r="B6" s="55" t="s">
        <v>213</v>
      </c>
      <c r="C6" s="49" t="s">
        <v>214</v>
      </c>
      <c r="D6" s="50" t="s">
        <v>215</v>
      </c>
      <c r="E6" s="50">
        <v>2</v>
      </c>
      <c r="F6" s="50">
        <v>0</v>
      </c>
    </row>
    <row r="7" spans="2:6" ht="27" customHeight="1" x14ac:dyDescent="0.35">
      <c r="B7" s="56" t="s">
        <v>213</v>
      </c>
      <c r="C7" s="51" t="s">
        <v>215</v>
      </c>
      <c r="D7" s="53" t="s">
        <v>214</v>
      </c>
      <c r="E7" s="52">
        <v>0</v>
      </c>
      <c r="F7" s="52">
        <v>2</v>
      </c>
    </row>
    <row r="8" spans="2:6" ht="27" customHeight="1" x14ac:dyDescent="0.35">
      <c r="B8" s="55" t="s">
        <v>171</v>
      </c>
      <c r="C8" s="47" t="s">
        <v>214</v>
      </c>
      <c r="D8" s="50" t="s">
        <v>214</v>
      </c>
      <c r="E8" s="49">
        <v>1</v>
      </c>
      <c r="F8" s="49">
        <v>1</v>
      </c>
    </row>
    <row r="9" spans="2:6" ht="27" customHeight="1" x14ac:dyDescent="0.35">
      <c r="B9" s="56" t="s">
        <v>171</v>
      </c>
      <c r="C9" s="52" t="s">
        <v>214</v>
      </c>
      <c r="D9" s="53" t="s">
        <v>216</v>
      </c>
      <c r="E9" s="52">
        <v>1</v>
      </c>
      <c r="F9" s="52">
        <v>0</v>
      </c>
    </row>
    <row r="10" spans="2:6" ht="27" customHeight="1" x14ac:dyDescent="0.35">
      <c r="B10" s="55" t="s">
        <v>171</v>
      </c>
      <c r="C10" s="47" t="s">
        <v>214</v>
      </c>
      <c r="D10" s="47" t="s">
        <v>215</v>
      </c>
      <c r="E10" s="48">
        <v>1</v>
      </c>
      <c r="F10" s="48">
        <v>0</v>
      </c>
    </row>
    <row r="11" spans="2:6" ht="27" customHeight="1" x14ac:dyDescent="0.35">
      <c r="B11" s="56" t="s">
        <v>171</v>
      </c>
      <c r="C11" s="52" t="s">
        <v>215</v>
      </c>
      <c r="D11" s="53" t="s">
        <v>214</v>
      </c>
      <c r="E11" s="53">
        <v>0</v>
      </c>
      <c r="F11" s="53">
        <v>1</v>
      </c>
    </row>
    <row r="12" spans="2:6" x14ac:dyDescent="0.35">
      <c r="C12" s="40"/>
      <c r="D12" s="40"/>
      <c r="E12" s="40"/>
      <c r="F12" s="40"/>
    </row>
    <row r="13" spans="2:6" x14ac:dyDescent="0.35">
      <c r="C13" s="40"/>
      <c r="D13" s="40"/>
      <c r="E13" s="40"/>
      <c r="F13" s="40"/>
    </row>
  </sheetData>
  <mergeCells count="1">
    <mergeCell ref="C2:F2"/>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5"/>
  <sheetViews>
    <sheetView view="pageBreakPreview" topLeftCell="Q4" zoomScale="50" zoomScaleNormal="66" zoomScaleSheetLayoutView="50" zoomScalePageLayoutView="66" workbookViewId="0">
      <pane ySplit="1" topLeftCell="A12" activePane="bottomLeft" state="frozen"/>
      <selection activeCell="A4" sqref="A4"/>
      <selection pane="bottomLeft" activeCell="Y16" sqref="Y16"/>
    </sheetView>
  </sheetViews>
  <sheetFormatPr baseColWidth="10" defaultRowHeight="14.5" x14ac:dyDescent="0.35"/>
  <cols>
    <col min="1" max="1" width="9.7265625" style="7" customWidth="1"/>
    <col min="2" max="2" width="24.81640625" customWidth="1"/>
    <col min="3" max="3" width="21.26953125" customWidth="1"/>
    <col min="4" max="4" width="16.453125" customWidth="1"/>
    <col min="5" max="5" width="14" customWidth="1"/>
    <col min="6" max="6" width="19.453125" customWidth="1"/>
    <col min="7" max="7" width="14.1796875" customWidth="1"/>
    <col min="8" max="8" width="12.7265625" customWidth="1"/>
    <col min="9" max="9" width="13.81640625" customWidth="1"/>
    <col min="10" max="10" width="44.81640625" customWidth="1"/>
    <col min="11" max="12" width="12.7265625" customWidth="1"/>
    <col min="13" max="13" width="14.453125" customWidth="1"/>
    <col min="14" max="14" width="14.1796875" customWidth="1"/>
    <col min="15" max="15" width="45.26953125" customWidth="1"/>
    <col min="16" max="16" width="41.26953125" customWidth="1"/>
    <col min="17" max="17" width="117.453125" customWidth="1"/>
    <col min="18" max="18" width="20.453125" customWidth="1"/>
    <col min="19" max="19" width="70.453125" customWidth="1"/>
    <col min="20" max="20" width="26.453125" customWidth="1"/>
    <col min="21" max="21" width="28.54296875" customWidth="1"/>
    <col min="22" max="22" width="24.453125" customWidth="1"/>
  </cols>
  <sheetData>
    <row r="1" spans="1:22" ht="31" customHeight="1" x14ac:dyDescent="0.35">
      <c r="B1" s="276"/>
      <c r="C1" s="277"/>
      <c r="D1" s="277"/>
      <c r="E1" s="282" t="s">
        <v>260</v>
      </c>
      <c r="F1" s="282"/>
      <c r="G1" s="282"/>
      <c r="H1" s="282"/>
      <c r="I1" s="282"/>
      <c r="J1" s="282"/>
      <c r="K1" s="282"/>
      <c r="L1" s="282"/>
      <c r="M1" s="282"/>
      <c r="N1" s="282"/>
      <c r="O1" s="282"/>
      <c r="P1" s="282"/>
      <c r="Q1" s="282"/>
      <c r="R1" s="282"/>
      <c r="S1" s="282"/>
      <c r="T1" s="283"/>
      <c r="U1" s="126" t="s">
        <v>0</v>
      </c>
      <c r="V1" s="126" t="s">
        <v>258</v>
      </c>
    </row>
    <row r="2" spans="1:22" ht="31" customHeight="1" x14ac:dyDescent="0.35">
      <c r="B2" s="278"/>
      <c r="C2" s="279"/>
      <c r="D2" s="279"/>
      <c r="E2" s="284"/>
      <c r="F2" s="284"/>
      <c r="G2" s="284"/>
      <c r="H2" s="284"/>
      <c r="I2" s="284"/>
      <c r="J2" s="284"/>
      <c r="K2" s="284"/>
      <c r="L2" s="284"/>
      <c r="M2" s="284"/>
      <c r="N2" s="284"/>
      <c r="O2" s="284"/>
      <c r="P2" s="284"/>
      <c r="Q2" s="284"/>
      <c r="R2" s="284"/>
      <c r="S2" s="284"/>
      <c r="T2" s="285"/>
      <c r="U2" s="126" t="s">
        <v>1</v>
      </c>
      <c r="V2" s="126">
        <v>1</v>
      </c>
    </row>
    <row r="3" spans="1:22" ht="31" customHeight="1" x14ac:dyDescent="0.35">
      <c r="B3" s="280"/>
      <c r="C3" s="281"/>
      <c r="D3" s="281"/>
      <c r="E3" s="286"/>
      <c r="F3" s="286"/>
      <c r="G3" s="286"/>
      <c r="H3" s="286"/>
      <c r="I3" s="286"/>
      <c r="J3" s="286"/>
      <c r="K3" s="286"/>
      <c r="L3" s="286"/>
      <c r="M3" s="286"/>
      <c r="N3" s="286"/>
      <c r="O3" s="286"/>
      <c r="P3" s="286"/>
      <c r="Q3" s="286"/>
      <c r="R3" s="286"/>
      <c r="S3" s="286"/>
      <c r="T3" s="287"/>
      <c r="U3" s="126" t="s">
        <v>2</v>
      </c>
      <c r="V3" s="132">
        <v>44896</v>
      </c>
    </row>
    <row r="4" spans="1:22" ht="108.65" customHeight="1" x14ac:dyDescent="0.35">
      <c r="B4" s="236" t="s">
        <v>294</v>
      </c>
      <c r="C4" s="236"/>
      <c r="D4" s="236"/>
      <c r="E4" s="236"/>
      <c r="F4" s="236"/>
      <c r="G4" s="236"/>
      <c r="H4" s="236"/>
      <c r="I4" s="236"/>
      <c r="J4" s="236"/>
      <c r="K4" s="236"/>
      <c r="L4" s="236"/>
      <c r="M4" s="236"/>
      <c r="N4" s="236"/>
      <c r="O4" s="236"/>
      <c r="P4" s="236"/>
      <c r="Q4" s="236"/>
      <c r="R4" s="236"/>
      <c r="S4" s="236"/>
      <c r="T4" s="247"/>
      <c r="U4" s="248"/>
      <c r="V4" s="248"/>
    </row>
    <row r="5" spans="1:22" ht="53.15" customHeight="1" x14ac:dyDescent="0.35">
      <c r="A5" s="60"/>
      <c r="B5" s="124" t="s">
        <v>3</v>
      </c>
      <c r="C5" s="239" t="s">
        <v>225</v>
      </c>
      <c r="D5" s="239"/>
      <c r="E5" s="239"/>
      <c r="F5" s="239"/>
      <c r="G5" s="239"/>
      <c r="H5" s="239"/>
      <c r="I5" s="239"/>
      <c r="J5" s="239"/>
      <c r="K5" s="239"/>
      <c r="L5" s="239"/>
      <c r="M5" s="239"/>
      <c r="N5" s="239"/>
      <c r="O5" s="239"/>
      <c r="P5" s="239"/>
      <c r="Q5" s="239"/>
      <c r="R5" s="239"/>
      <c r="S5" s="239"/>
      <c r="T5" s="239"/>
      <c r="U5" s="239"/>
      <c r="V5" s="239"/>
    </row>
    <row r="6" spans="1:22" ht="79" customHeight="1" x14ac:dyDescent="0.35">
      <c r="A6" s="60"/>
      <c r="B6" s="125" t="s">
        <v>4</v>
      </c>
      <c r="C6" s="240" t="s">
        <v>226</v>
      </c>
      <c r="D6" s="241"/>
      <c r="E6" s="241"/>
      <c r="F6" s="241"/>
      <c r="G6" s="241"/>
      <c r="H6" s="241"/>
      <c r="I6" s="241"/>
      <c r="J6" s="241"/>
      <c r="K6" s="241"/>
      <c r="L6" s="241"/>
      <c r="M6" s="241"/>
      <c r="N6" s="241"/>
      <c r="O6" s="241"/>
      <c r="P6" s="241"/>
      <c r="Q6" s="241"/>
      <c r="R6" s="241"/>
      <c r="S6" s="241"/>
      <c r="T6" s="241"/>
      <c r="U6" s="241"/>
      <c r="V6" s="241"/>
    </row>
    <row r="7" spans="1:22" ht="133" customHeight="1" x14ac:dyDescent="0.35">
      <c r="A7" s="60"/>
      <c r="B7" s="244" t="s">
        <v>227</v>
      </c>
      <c r="C7" s="245"/>
      <c r="D7" s="245"/>
      <c r="E7" s="245"/>
      <c r="F7" s="245"/>
      <c r="G7" s="245"/>
      <c r="H7" s="245"/>
      <c r="I7" s="245"/>
      <c r="J7" s="245"/>
      <c r="K7" s="245"/>
      <c r="L7" s="245"/>
      <c r="M7" s="245"/>
      <c r="N7" s="245"/>
      <c r="O7" s="245"/>
      <c r="P7" s="245"/>
      <c r="Q7" s="243"/>
      <c r="R7" s="243"/>
      <c r="S7" s="243"/>
      <c r="T7" s="243" t="s">
        <v>228</v>
      </c>
      <c r="U7" s="246"/>
      <c r="V7" s="246"/>
    </row>
    <row r="8" spans="1:22" x14ac:dyDescent="0.35">
      <c r="B8" s="237"/>
      <c r="C8" s="237"/>
      <c r="D8" s="237"/>
      <c r="E8" s="237"/>
      <c r="F8" s="238"/>
      <c r="G8" s="242" t="s">
        <v>5</v>
      </c>
      <c r="H8" s="242"/>
      <c r="I8" s="242"/>
      <c r="J8" s="242"/>
      <c r="K8" s="242"/>
      <c r="L8" s="242"/>
      <c r="M8" s="242"/>
      <c r="N8" s="242"/>
      <c r="O8" s="242"/>
      <c r="P8" s="242"/>
      <c r="Q8" s="266"/>
      <c r="R8" s="266"/>
      <c r="S8" s="266"/>
      <c r="T8" s="266"/>
      <c r="U8" s="266"/>
      <c r="V8" s="266"/>
    </row>
    <row r="9" spans="1:22" ht="15" customHeight="1" x14ac:dyDescent="0.35">
      <c r="A9" s="212" t="s">
        <v>263</v>
      </c>
      <c r="B9" s="250" t="s">
        <v>7</v>
      </c>
      <c r="C9" s="299" t="s">
        <v>8</v>
      </c>
      <c r="D9" s="250" t="s">
        <v>103</v>
      </c>
      <c r="E9" s="250" t="s">
        <v>218</v>
      </c>
      <c r="F9" s="299" t="s">
        <v>9</v>
      </c>
      <c r="G9" s="249" t="s">
        <v>10</v>
      </c>
      <c r="H9" s="249"/>
      <c r="I9" s="249"/>
      <c r="J9" s="242" t="s">
        <v>11</v>
      </c>
      <c r="K9" s="242"/>
      <c r="L9" s="242"/>
      <c r="M9" s="242"/>
      <c r="N9" s="242"/>
      <c r="O9" s="242"/>
      <c r="P9" s="242"/>
      <c r="Q9" s="298"/>
      <c r="R9" s="298"/>
      <c r="S9" s="298"/>
      <c r="T9" s="258" t="s">
        <v>15</v>
      </c>
      <c r="U9" s="259"/>
      <c r="V9" s="260"/>
    </row>
    <row r="10" spans="1:22" ht="54" customHeight="1" x14ac:dyDescent="0.35">
      <c r="A10" s="212"/>
      <c r="B10" s="251"/>
      <c r="C10" s="299"/>
      <c r="D10" s="251"/>
      <c r="E10" s="251"/>
      <c r="F10" s="299"/>
      <c r="G10" s="249" t="s">
        <v>16</v>
      </c>
      <c r="H10" s="249"/>
      <c r="I10" s="249"/>
      <c r="J10" s="256" t="s">
        <v>17</v>
      </c>
      <c r="K10" s="264" t="s">
        <v>18</v>
      </c>
      <c r="L10" s="264"/>
      <c r="M10" s="264"/>
      <c r="N10" s="265" t="s">
        <v>19</v>
      </c>
      <c r="O10" s="265"/>
      <c r="P10" s="265"/>
      <c r="Q10" s="298"/>
      <c r="R10" s="298"/>
      <c r="S10" s="298"/>
      <c r="T10" s="261"/>
      <c r="U10" s="262"/>
      <c r="V10" s="263"/>
    </row>
    <row r="11" spans="1:22" ht="85" customHeight="1" x14ac:dyDescent="0.35">
      <c r="A11" s="212"/>
      <c r="B11" s="252"/>
      <c r="C11" s="250"/>
      <c r="D11" s="252"/>
      <c r="E11" s="252"/>
      <c r="F11" s="299"/>
      <c r="G11" s="1" t="s">
        <v>20</v>
      </c>
      <c r="H11" s="1" t="s">
        <v>21</v>
      </c>
      <c r="I11" s="2" t="s">
        <v>22</v>
      </c>
      <c r="J11" s="257"/>
      <c r="K11" s="3" t="s">
        <v>20</v>
      </c>
      <c r="L11" s="3" t="s">
        <v>21</v>
      </c>
      <c r="M11" s="4" t="s">
        <v>22</v>
      </c>
      <c r="N11" s="5" t="s">
        <v>23</v>
      </c>
      <c r="O11" s="6" t="s">
        <v>24</v>
      </c>
      <c r="P11" s="6" t="s">
        <v>25</v>
      </c>
      <c r="Q11" s="21" t="s">
        <v>12</v>
      </c>
      <c r="R11" s="21" t="s">
        <v>13</v>
      </c>
      <c r="S11" s="21" t="s">
        <v>14</v>
      </c>
      <c r="T11" s="292" t="s">
        <v>259</v>
      </c>
      <c r="U11" s="293"/>
      <c r="V11" s="294"/>
    </row>
    <row r="12" spans="1:22" s="7" customFormat="1" ht="192" customHeight="1" x14ac:dyDescent="0.35">
      <c r="A12" s="211">
        <v>1</v>
      </c>
      <c r="B12" s="216" t="s">
        <v>229</v>
      </c>
      <c r="C12" s="216" t="s">
        <v>217</v>
      </c>
      <c r="D12" s="216" t="s">
        <v>221</v>
      </c>
      <c r="E12" s="211" t="s">
        <v>222</v>
      </c>
      <c r="F12" s="216" t="s">
        <v>223</v>
      </c>
      <c r="G12" s="212">
        <v>3</v>
      </c>
      <c r="H12" s="212">
        <v>20</v>
      </c>
      <c r="I12" s="270" t="s">
        <v>40</v>
      </c>
      <c r="J12" s="216" t="s">
        <v>286</v>
      </c>
      <c r="K12" s="212">
        <v>2</v>
      </c>
      <c r="L12" s="212">
        <v>10</v>
      </c>
      <c r="M12" s="271" t="s">
        <v>27</v>
      </c>
      <c r="N12" s="274" t="s">
        <v>291</v>
      </c>
      <c r="O12" s="216" t="s">
        <v>279</v>
      </c>
      <c r="P12" s="211" t="s">
        <v>280</v>
      </c>
      <c r="Q12" s="216" t="s">
        <v>315</v>
      </c>
      <c r="R12" s="296" t="s">
        <v>288</v>
      </c>
      <c r="S12" s="216" t="s">
        <v>308</v>
      </c>
      <c r="T12" s="295" t="s">
        <v>316</v>
      </c>
      <c r="U12" s="295"/>
      <c r="V12" s="295"/>
    </row>
    <row r="13" spans="1:22" s="7" customFormat="1" ht="351" customHeight="1" x14ac:dyDescent="0.35">
      <c r="A13" s="211"/>
      <c r="B13" s="216"/>
      <c r="C13" s="216"/>
      <c r="D13" s="216"/>
      <c r="E13" s="211"/>
      <c r="F13" s="216"/>
      <c r="G13" s="212"/>
      <c r="H13" s="212"/>
      <c r="I13" s="270"/>
      <c r="J13" s="216"/>
      <c r="K13" s="212"/>
      <c r="L13" s="212"/>
      <c r="M13" s="271"/>
      <c r="N13" s="275"/>
      <c r="O13" s="216"/>
      <c r="P13" s="211"/>
      <c r="Q13" s="216"/>
      <c r="R13" s="297"/>
      <c r="S13" s="216"/>
      <c r="T13" s="295"/>
      <c r="U13" s="295"/>
      <c r="V13" s="295"/>
    </row>
    <row r="14" spans="1:22" s="7" customFormat="1" ht="388" customHeight="1" x14ac:dyDescent="0.35">
      <c r="A14" s="136">
        <v>2</v>
      </c>
      <c r="B14" s="134" t="s">
        <v>239</v>
      </c>
      <c r="C14" s="134" t="s">
        <v>224</v>
      </c>
      <c r="D14" s="134" t="s">
        <v>273</v>
      </c>
      <c r="E14" s="136" t="s">
        <v>222</v>
      </c>
      <c r="F14" s="136" t="s">
        <v>281</v>
      </c>
      <c r="G14" s="60">
        <v>2</v>
      </c>
      <c r="H14" s="60">
        <v>20</v>
      </c>
      <c r="I14" s="8" t="s">
        <v>28</v>
      </c>
      <c r="J14" s="134" t="s">
        <v>282</v>
      </c>
      <c r="K14" s="60">
        <v>2</v>
      </c>
      <c r="L14" s="60">
        <v>10</v>
      </c>
      <c r="M14" s="11" t="s">
        <v>27</v>
      </c>
      <c r="N14" s="135" t="s">
        <v>291</v>
      </c>
      <c r="O14" s="134" t="s">
        <v>283</v>
      </c>
      <c r="P14" s="136" t="s">
        <v>240</v>
      </c>
      <c r="Q14" s="140" t="s">
        <v>309</v>
      </c>
      <c r="R14" s="133" t="s">
        <v>287</v>
      </c>
      <c r="S14" s="136" t="s">
        <v>306</v>
      </c>
      <c r="T14" s="295" t="s">
        <v>317</v>
      </c>
      <c r="U14" s="295"/>
      <c r="V14" s="295"/>
    </row>
    <row r="15" spans="1:22" s="7" customFormat="1" ht="215.15" customHeight="1" x14ac:dyDescent="0.35">
      <c r="A15" s="136">
        <v>3</v>
      </c>
      <c r="B15" s="134" t="s">
        <v>264</v>
      </c>
      <c r="C15" s="134" t="s">
        <v>265</v>
      </c>
      <c r="D15" s="136" t="s">
        <v>284</v>
      </c>
      <c r="E15" s="136" t="s">
        <v>222</v>
      </c>
      <c r="F15" s="136" t="s">
        <v>285</v>
      </c>
      <c r="G15" s="60">
        <v>3</v>
      </c>
      <c r="H15" s="60">
        <v>10</v>
      </c>
      <c r="I15" s="11" t="s">
        <v>39</v>
      </c>
      <c r="J15" s="134" t="s">
        <v>293</v>
      </c>
      <c r="K15" s="60">
        <v>2</v>
      </c>
      <c r="L15" s="60">
        <v>10</v>
      </c>
      <c r="M15" s="11" t="s">
        <v>27</v>
      </c>
      <c r="N15" s="135" t="s">
        <v>291</v>
      </c>
      <c r="O15" s="136" t="s">
        <v>296</v>
      </c>
      <c r="P15" s="136" t="s">
        <v>266</v>
      </c>
      <c r="Q15" s="123" t="s">
        <v>300</v>
      </c>
      <c r="R15" s="139" t="s">
        <v>297</v>
      </c>
      <c r="S15" s="135" t="s">
        <v>302</v>
      </c>
      <c r="T15" s="272" t="s">
        <v>318</v>
      </c>
      <c r="U15" s="273"/>
      <c r="V15" s="273"/>
    </row>
    <row r="16" spans="1:22" s="7" customFormat="1" ht="285.64999999999998" customHeight="1" x14ac:dyDescent="0.35">
      <c r="A16" s="136">
        <v>4</v>
      </c>
      <c r="B16" s="134" t="s">
        <v>267</v>
      </c>
      <c r="C16" s="134" t="s">
        <v>268</v>
      </c>
      <c r="D16" s="136" t="s">
        <v>289</v>
      </c>
      <c r="E16" s="136" t="s">
        <v>222</v>
      </c>
      <c r="F16" s="136" t="s">
        <v>269</v>
      </c>
      <c r="G16" s="60">
        <v>2</v>
      </c>
      <c r="H16" s="60">
        <v>15</v>
      </c>
      <c r="I16" s="8" t="s">
        <v>28</v>
      </c>
      <c r="J16" s="134" t="s">
        <v>298</v>
      </c>
      <c r="K16" s="60">
        <v>2</v>
      </c>
      <c r="L16" s="60">
        <v>10</v>
      </c>
      <c r="M16" s="11" t="s">
        <v>27</v>
      </c>
      <c r="N16" s="135" t="s">
        <v>291</v>
      </c>
      <c r="O16" s="123" t="s">
        <v>290</v>
      </c>
      <c r="P16" s="135" t="s">
        <v>292</v>
      </c>
      <c r="Q16" s="136" t="s">
        <v>301</v>
      </c>
      <c r="R16" s="133" t="s">
        <v>297</v>
      </c>
      <c r="S16" s="119" t="s">
        <v>303</v>
      </c>
      <c r="T16" s="272" t="s">
        <v>319</v>
      </c>
      <c r="U16" s="273"/>
      <c r="V16" s="273"/>
    </row>
    <row r="17" spans="1:22" s="7" customFormat="1" ht="270" customHeight="1" x14ac:dyDescent="0.35">
      <c r="A17" s="136">
        <v>5</v>
      </c>
      <c r="B17" s="134" t="s">
        <v>241</v>
      </c>
      <c r="C17" s="134" t="s">
        <v>261</v>
      </c>
      <c r="D17" s="136" t="s">
        <v>238</v>
      </c>
      <c r="E17" s="136" t="s">
        <v>242</v>
      </c>
      <c r="F17" s="136" t="s">
        <v>243</v>
      </c>
      <c r="G17" s="60">
        <v>3</v>
      </c>
      <c r="H17" s="60">
        <v>20</v>
      </c>
      <c r="I17" s="137" t="s">
        <v>40</v>
      </c>
      <c r="J17" s="134" t="s">
        <v>270</v>
      </c>
      <c r="K17" s="7">
        <v>2</v>
      </c>
      <c r="L17" s="60">
        <v>10</v>
      </c>
      <c r="M17" s="11" t="s">
        <v>27</v>
      </c>
      <c r="N17" s="135" t="s">
        <v>291</v>
      </c>
      <c r="O17" s="134" t="s">
        <v>271</v>
      </c>
      <c r="P17" s="136" t="s">
        <v>257</v>
      </c>
      <c r="Q17" s="134" t="s">
        <v>304</v>
      </c>
      <c r="R17" s="133" t="s">
        <v>251</v>
      </c>
      <c r="S17" s="136" t="s">
        <v>310</v>
      </c>
      <c r="T17" s="267" t="s">
        <v>320</v>
      </c>
      <c r="U17" s="288"/>
      <c r="V17" s="289"/>
    </row>
    <row r="18" spans="1:22" s="7" customFormat="1" ht="260.5" customHeight="1" x14ac:dyDescent="0.35">
      <c r="A18" s="136">
        <v>6</v>
      </c>
      <c r="B18" s="134" t="s">
        <v>244</v>
      </c>
      <c r="C18" s="134" t="s">
        <v>272</v>
      </c>
      <c r="D18" s="136" t="s">
        <v>273</v>
      </c>
      <c r="E18" s="136" t="s">
        <v>245</v>
      </c>
      <c r="F18" s="136" t="s">
        <v>249</v>
      </c>
      <c r="G18" s="60">
        <v>2</v>
      </c>
      <c r="H18" s="60">
        <v>20</v>
      </c>
      <c r="I18" s="8" t="s">
        <v>28</v>
      </c>
      <c r="J18" s="134" t="s">
        <v>274</v>
      </c>
      <c r="K18" s="138">
        <v>2</v>
      </c>
      <c r="L18" s="60">
        <v>10</v>
      </c>
      <c r="M18" s="11" t="s">
        <v>27</v>
      </c>
      <c r="N18" s="135" t="s">
        <v>291</v>
      </c>
      <c r="O18" s="134" t="s">
        <v>275</v>
      </c>
      <c r="P18" s="136" t="s">
        <v>256</v>
      </c>
      <c r="Q18" s="134" t="s">
        <v>312</v>
      </c>
      <c r="R18" s="133" t="s">
        <v>252</v>
      </c>
      <c r="S18" s="134" t="s">
        <v>311</v>
      </c>
      <c r="T18" s="272" t="s">
        <v>321</v>
      </c>
      <c r="U18" s="290"/>
      <c r="V18" s="291"/>
    </row>
    <row r="19" spans="1:22" s="7" customFormat="1" ht="353.5" customHeight="1" x14ac:dyDescent="0.35">
      <c r="A19" s="136">
        <v>7</v>
      </c>
      <c r="B19" s="134" t="s">
        <v>246</v>
      </c>
      <c r="C19" s="134" t="s">
        <v>247</v>
      </c>
      <c r="D19" s="136" t="s">
        <v>273</v>
      </c>
      <c r="E19" s="136" t="s">
        <v>245</v>
      </c>
      <c r="F19" s="136" t="s">
        <v>250</v>
      </c>
      <c r="G19" s="60">
        <v>2</v>
      </c>
      <c r="H19" s="60">
        <v>20</v>
      </c>
      <c r="I19" s="8" t="s">
        <v>28</v>
      </c>
      <c r="J19" s="134" t="s">
        <v>299</v>
      </c>
      <c r="K19" s="138">
        <v>2</v>
      </c>
      <c r="L19" s="60">
        <v>10</v>
      </c>
      <c r="M19" s="11" t="s">
        <v>27</v>
      </c>
      <c r="N19" s="135" t="s">
        <v>291</v>
      </c>
      <c r="O19" s="134" t="s">
        <v>276</v>
      </c>
      <c r="P19" s="136" t="s">
        <v>255</v>
      </c>
      <c r="Q19" s="134" t="s">
        <v>314</v>
      </c>
      <c r="R19" s="133" t="s">
        <v>253</v>
      </c>
      <c r="S19" s="136" t="s">
        <v>307</v>
      </c>
      <c r="T19" s="272" t="s">
        <v>322</v>
      </c>
      <c r="U19" s="290"/>
      <c r="V19" s="291"/>
    </row>
    <row r="20" spans="1:22" s="7" customFormat="1" ht="225" customHeight="1" x14ac:dyDescent="0.35">
      <c r="A20" s="136">
        <v>8</v>
      </c>
      <c r="B20" s="134" t="s">
        <v>277</v>
      </c>
      <c r="C20" s="134" t="s">
        <v>262</v>
      </c>
      <c r="D20" s="136" t="s">
        <v>238</v>
      </c>
      <c r="E20" s="136" t="s">
        <v>242</v>
      </c>
      <c r="F20" s="136" t="s">
        <v>248</v>
      </c>
      <c r="G20" s="60">
        <v>3</v>
      </c>
      <c r="H20" s="60">
        <v>20</v>
      </c>
      <c r="I20" s="137" t="s">
        <v>40</v>
      </c>
      <c r="J20" s="134" t="s">
        <v>278</v>
      </c>
      <c r="K20" s="138">
        <v>2</v>
      </c>
      <c r="L20" s="60">
        <v>10</v>
      </c>
      <c r="M20" s="11" t="s">
        <v>27</v>
      </c>
      <c r="N20" s="135" t="s">
        <v>291</v>
      </c>
      <c r="O20" s="134" t="s">
        <v>295</v>
      </c>
      <c r="P20" s="136" t="s">
        <v>254</v>
      </c>
      <c r="Q20" s="134" t="s">
        <v>313</v>
      </c>
      <c r="R20" s="133" t="s">
        <v>251</v>
      </c>
      <c r="S20" s="136" t="s">
        <v>305</v>
      </c>
      <c r="T20" s="267" t="s">
        <v>323</v>
      </c>
      <c r="U20" s="268"/>
      <c r="V20" s="269"/>
    </row>
    <row r="21" spans="1:22" s="7" customFormat="1" x14ac:dyDescent="0.35">
      <c r="B21" s="119"/>
      <c r="C21" s="119"/>
      <c r="D21" s="119"/>
      <c r="E21" s="119"/>
      <c r="F21" s="119"/>
      <c r="I21" s="120"/>
      <c r="J21" s="119"/>
      <c r="M21" s="120"/>
      <c r="N21" s="119"/>
      <c r="O21" s="119"/>
      <c r="P21" s="119"/>
    </row>
    <row r="22" spans="1:22" s="7" customFormat="1" x14ac:dyDescent="0.35">
      <c r="B22" s="9" t="s">
        <v>29</v>
      </c>
      <c r="C22" s="9" t="s">
        <v>30</v>
      </c>
      <c r="D22" s="253" t="s">
        <v>31</v>
      </c>
      <c r="E22" s="254"/>
      <c r="F22" s="255"/>
      <c r="G22" s="119"/>
      <c r="H22" s="119"/>
      <c r="I22" s="120"/>
      <c r="J22" s="119"/>
      <c r="M22" s="120"/>
      <c r="N22" s="119"/>
      <c r="O22" s="119"/>
      <c r="P22" s="119"/>
    </row>
    <row r="23" spans="1:22" ht="29" x14ac:dyDescent="0.35">
      <c r="B23" s="9" t="s">
        <v>32</v>
      </c>
      <c r="C23" s="10">
        <v>5</v>
      </c>
      <c r="D23" s="11" t="s">
        <v>33</v>
      </c>
      <c r="E23" s="127" t="s">
        <v>34</v>
      </c>
      <c r="F23" s="12" t="s">
        <v>35</v>
      </c>
    </row>
    <row r="24" spans="1:22" ht="29" x14ac:dyDescent="0.35">
      <c r="B24" s="9" t="s">
        <v>36</v>
      </c>
      <c r="C24" s="10">
        <v>4</v>
      </c>
      <c r="D24" s="11" t="s">
        <v>27</v>
      </c>
      <c r="E24" s="127" t="s">
        <v>28</v>
      </c>
      <c r="F24" s="12" t="s">
        <v>37</v>
      </c>
    </row>
    <row r="25" spans="1:22" ht="29" x14ac:dyDescent="0.35">
      <c r="B25" s="9" t="s">
        <v>38</v>
      </c>
      <c r="C25" s="10">
        <v>3</v>
      </c>
      <c r="D25" s="11" t="s">
        <v>26</v>
      </c>
      <c r="E25" s="128" t="s">
        <v>39</v>
      </c>
      <c r="F25" s="12" t="s">
        <v>40</v>
      </c>
    </row>
    <row r="26" spans="1:22" ht="29" x14ac:dyDescent="0.35">
      <c r="B26" s="9" t="s">
        <v>41</v>
      </c>
      <c r="C26" s="10">
        <v>2</v>
      </c>
      <c r="D26" s="13" t="s">
        <v>42</v>
      </c>
      <c r="E26" s="128" t="s">
        <v>27</v>
      </c>
      <c r="F26" s="8" t="s">
        <v>28</v>
      </c>
    </row>
    <row r="27" spans="1:22" ht="29" x14ac:dyDescent="0.35">
      <c r="B27" s="9" t="s">
        <v>43</v>
      </c>
      <c r="C27" s="10">
        <v>1</v>
      </c>
      <c r="D27" s="13" t="s">
        <v>44</v>
      </c>
      <c r="E27" s="129" t="s">
        <v>42</v>
      </c>
      <c r="F27" s="11" t="s">
        <v>27</v>
      </c>
    </row>
    <row r="28" spans="1:22" x14ac:dyDescent="0.35">
      <c r="B28" s="14" t="s">
        <v>45</v>
      </c>
      <c r="C28" s="14"/>
      <c r="D28" s="9" t="s">
        <v>46</v>
      </c>
      <c r="E28" s="130" t="s">
        <v>47</v>
      </c>
      <c r="F28" s="9" t="s">
        <v>48</v>
      </c>
    </row>
    <row r="29" spans="1:22" x14ac:dyDescent="0.35">
      <c r="B29" s="14" t="s">
        <v>49</v>
      </c>
      <c r="C29" s="14"/>
      <c r="D29" s="15">
        <v>5</v>
      </c>
      <c r="E29" s="131">
        <v>10</v>
      </c>
      <c r="F29" s="15">
        <v>20</v>
      </c>
    </row>
    <row r="31" spans="1:22" ht="128.15" customHeight="1" x14ac:dyDescent="0.35">
      <c r="B31" s="217" t="s">
        <v>50</v>
      </c>
      <c r="C31" s="218"/>
      <c r="D31" s="218"/>
      <c r="E31" s="218"/>
      <c r="F31" s="218"/>
      <c r="G31" s="218"/>
      <c r="H31" s="219"/>
    </row>
    <row r="32" spans="1:22" ht="128.15" customHeight="1" x14ac:dyDescent="0.35">
      <c r="B32" s="220" t="s">
        <v>51</v>
      </c>
      <c r="C32" s="221"/>
      <c r="D32" s="221"/>
      <c r="E32" s="221"/>
      <c r="F32" s="221"/>
      <c r="G32" s="221"/>
      <c r="H32" s="222"/>
    </row>
    <row r="33" spans="2:8" ht="128.15" customHeight="1" x14ac:dyDescent="0.35">
      <c r="B33" s="223" t="s">
        <v>52</v>
      </c>
      <c r="C33" s="224"/>
      <c r="D33" s="224"/>
      <c r="E33" s="224"/>
      <c r="F33" s="224"/>
      <c r="G33" s="224"/>
      <c r="H33" s="225"/>
    </row>
    <row r="34" spans="2:8" ht="142" customHeight="1" x14ac:dyDescent="0.35">
      <c r="B34" s="226" t="s">
        <v>53</v>
      </c>
      <c r="C34" s="226"/>
      <c r="D34" s="226"/>
      <c r="E34" s="226"/>
      <c r="F34" s="226"/>
      <c r="G34" s="226"/>
      <c r="H34" s="226"/>
    </row>
    <row r="35" spans="2:8" ht="22" customHeight="1" x14ac:dyDescent="0.35">
      <c r="B35" s="121"/>
      <c r="C35" s="121"/>
      <c r="D35" s="121"/>
      <c r="E35" s="121"/>
      <c r="F35" s="121"/>
      <c r="G35" s="121"/>
      <c r="H35" s="121"/>
    </row>
    <row r="36" spans="2:8" ht="36" customHeight="1" x14ac:dyDescent="0.35">
      <c r="B36" s="214" t="s">
        <v>54</v>
      </c>
      <c r="C36" s="213" t="s">
        <v>55</v>
      </c>
      <c r="D36" s="213"/>
      <c r="E36" s="213"/>
      <c r="F36" s="213"/>
      <c r="G36" s="213"/>
      <c r="H36" s="213"/>
    </row>
    <row r="37" spans="2:8" ht="36" customHeight="1" x14ac:dyDescent="0.35">
      <c r="B37" s="215"/>
      <c r="C37" s="213" t="s">
        <v>56</v>
      </c>
      <c r="D37" s="213"/>
      <c r="E37" s="213"/>
      <c r="F37" s="213"/>
      <c r="G37" s="213"/>
      <c r="H37" s="213"/>
    </row>
    <row r="38" spans="2:8" ht="36" customHeight="1" x14ac:dyDescent="0.35">
      <c r="B38" s="16" t="s">
        <v>57</v>
      </c>
      <c r="C38" s="213" t="s">
        <v>58</v>
      </c>
      <c r="D38" s="213"/>
      <c r="E38" s="213"/>
      <c r="F38" s="213"/>
      <c r="G38" s="213"/>
      <c r="H38" s="213"/>
    </row>
    <row r="39" spans="2:8" ht="36" customHeight="1" x14ac:dyDescent="0.35">
      <c r="B39" s="16" t="s">
        <v>59</v>
      </c>
      <c r="C39" s="213" t="s">
        <v>60</v>
      </c>
      <c r="D39" s="213"/>
      <c r="E39" s="213"/>
      <c r="F39" s="213"/>
      <c r="G39" s="213"/>
      <c r="H39" s="213"/>
    </row>
    <row r="40" spans="2:8" ht="54" customHeight="1" x14ac:dyDescent="0.35">
      <c r="B40" s="234" t="s">
        <v>61</v>
      </c>
      <c r="C40" s="213" t="s">
        <v>62</v>
      </c>
      <c r="D40" s="213"/>
      <c r="E40" s="213"/>
      <c r="F40" s="213"/>
      <c r="G40" s="213"/>
      <c r="H40" s="213"/>
    </row>
    <row r="41" spans="2:8" ht="54" customHeight="1" x14ac:dyDescent="0.35">
      <c r="B41" s="235"/>
      <c r="C41" s="213" t="s">
        <v>63</v>
      </c>
      <c r="D41" s="213"/>
      <c r="E41" s="213"/>
      <c r="F41" s="213"/>
      <c r="G41" s="213"/>
      <c r="H41" s="213"/>
    </row>
    <row r="42" spans="2:8" ht="65.150000000000006" customHeight="1" x14ac:dyDescent="0.35">
      <c r="B42" s="16" t="s">
        <v>64</v>
      </c>
      <c r="C42" s="213" t="s">
        <v>65</v>
      </c>
      <c r="D42" s="213"/>
      <c r="E42" s="213"/>
      <c r="F42" s="213"/>
      <c r="G42" s="213"/>
      <c r="H42" s="213"/>
    </row>
    <row r="43" spans="2:8" ht="22" customHeight="1" x14ac:dyDescent="0.35">
      <c r="B43" s="122"/>
      <c r="C43" s="123"/>
      <c r="D43" s="123"/>
      <c r="E43" s="123"/>
      <c r="F43" s="123"/>
      <c r="G43" s="123"/>
      <c r="H43" s="123"/>
    </row>
    <row r="44" spans="2:8" ht="22" customHeight="1" x14ac:dyDescent="0.35">
      <c r="B44" s="227" t="s">
        <v>66</v>
      </c>
      <c r="C44" s="228"/>
      <c r="D44" s="17" t="s">
        <v>67</v>
      </c>
      <c r="E44" s="233"/>
      <c r="F44" s="233"/>
      <c r="G44" s="233"/>
      <c r="H44" s="233"/>
    </row>
    <row r="45" spans="2:8" ht="22" customHeight="1" x14ac:dyDescent="0.35">
      <c r="B45" s="229"/>
      <c r="C45" s="230"/>
      <c r="D45" s="17" t="s">
        <v>68</v>
      </c>
      <c r="E45" s="233"/>
      <c r="F45" s="233"/>
      <c r="G45" s="233"/>
      <c r="H45" s="233"/>
    </row>
    <row r="46" spans="2:8" ht="24" customHeight="1" x14ac:dyDescent="0.35">
      <c r="B46" s="231"/>
      <c r="C46" s="232"/>
      <c r="D46" s="18"/>
      <c r="E46" s="233"/>
      <c r="F46" s="233"/>
      <c r="G46" s="233"/>
      <c r="H46" s="233"/>
    </row>
    <row r="47" spans="2:8" ht="24" customHeight="1" x14ac:dyDescent="0.35">
      <c r="B47" s="227" t="s">
        <v>69</v>
      </c>
      <c r="C47" s="228"/>
      <c r="D47" s="17" t="s">
        <v>70</v>
      </c>
      <c r="E47" s="233"/>
      <c r="F47" s="233"/>
      <c r="G47" s="233"/>
      <c r="H47" s="233"/>
    </row>
    <row r="48" spans="2:8" ht="24" customHeight="1" x14ac:dyDescent="0.35">
      <c r="B48" s="229"/>
      <c r="C48" s="230"/>
      <c r="D48" s="17" t="s">
        <v>68</v>
      </c>
      <c r="E48" s="233"/>
      <c r="F48" s="233"/>
      <c r="G48" s="233"/>
      <c r="H48" s="233"/>
    </row>
    <row r="49" spans="2:8" x14ac:dyDescent="0.35">
      <c r="B49" s="231"/>
      <c r="C49" s="232"/>
      <c r="D49" s="19"/>
      <c r="E49" s="233"/>
      <c r="F49" s="233"/>
      <c r="G49" s="233"/>
      <c r="H49" s="233"/>
    </row>
    <row r="52" spans="2:8" ht="33" customHeight="1" x14ac:dyDescent="0.35"/>
    <row r="53" spans="2:8" ht="15" customHeight="1" x14ac:dyDescent="0.35"/>
    <row r="55" spans="2:8" ht="29.25" customHeight="1" x14ac:dyDescent="0.35"/>
  </sheetData>
  <autoFilter ref="A11:V20" xr:uid="{00000000-0001-0000-0600-000000000000}">
    <filterColumn colId="19" showButton="0"/>
    <filterColumn colId="20" showButton="0"/>
  </autoFilter>
  <mergeCells count="76">
    <mergeCell ref="B1:D3"/>
    <mergeCell ref="E1:T3"/>
    <mergeCell ref="T17:V17"/>
    <mergeCell ref="T18:V18"/>
    <mergeCell ref="T19:V19"/>
    <mergeCell ref="T11:V11"/>
    <mergeCell ref="T14:V14"/>
    <mergeCell ref="Q12:Q13"/>
    <mergeCell ref="R12:R13"/>
    <mergeCell ref="S12:S13"/>
    <mergeCell ref="T12:V13"/>
    <mergeCell ref="Q9:S10"/>
    <mergeCell ref="B9:B11"/>
    <mergeCell ref="C9:C11"/>
    <mergeCell ref="F9:F11"/>
    <mergeCell ref="G9:I9"/>
    <mergeCell ref="T20:V20"/>
    <mergeCell ref="I12:I13"/>
    <mergeCell ref="J12:J13"/>
    <mergeCell ref="K12:K13"/>
    <mergeCell ref="L12:L13"/>
    <mergeCell ref="M12:M13"/>
    <mergeCell ref="O12:O13"/>
    <mergeCell ref="P12:P13"/>
    <mergeCell ref="T15:V15"/>
    <mergeCell ref="T16:V16"/>
    <mergeCell ref="N12:N13"/>
    <mergeCell ref="T9:V10"/>
    <mergeCell ref="K10:M10"/>
    <mergeCell ref="N10:P10"/>
    <mergeCell ref="Q8:V8"/>
    <mergeCell ref="J9:P9"/>
    <mergeCell ref="G10:I10"/>
    <mergeCell ref="E9:E11"/>
    <mergeCell ref="D9:D11"/>
    <mergeCell ref="D22:F22"/>
    <mergeCell ref="J10:J11"/>
    <mergeCell ref="B4:S4"/>
    <mergeCell ref="B8:F8"/>
    <mergeCell ref="C5:V5"/>
    <mergeCell ref="C6:V6"/>
    <mergeCell ref="G8:P8"/>
    <mergeCell ref="Q7:S7"/>
    <mergeCell ref="B7:P7"/>
    <mergeCell ref="T7:V7"/>
    <mergeCell ref="T4:V4"/>
    <mergeCell ref="B34:H34"/>
    <mergeCell ref="C38:H38"/>
    <mergeCell ref="B47:C49"/>
    <mergeCell ref="E47:H47"/>
    <mergeCell ref="E48:H48"/>
    <mergeCell ref="E49:H49"/>
    <mergeCell ref="B44:C46"/>
    <mergeCell ref="E44:H44"/>
    <mergeCell ref="E45:H45"/>
    <mergeCell ref="E46:H46"/>
    <mergeCell ref="C39:H39"/>
    <mergeCell ref="B40:B41"/>
    <mergeCell ref="C40:H40"/>
    <mergeCell ref="C41:H41"/>
    <mergeCell ref="A12:A13"/>
    <mergeCell ref="A9:A11"/>
    <mergeCell ref="C42:H42"/>
    <mergeCell ref="B36:B37"/>
    <mergeCell ref="C36:H36"/>
    <mergeCell ref="B12:B13"/>
    <mergeCell ref="C12:C13"/>
    <mergeCell ref="D12:D13"/>
    <mergeCell ref="E12:E13"/>
    <mergeCell ref="F12:F13"/>
    <mergeCell ref="G12:G13"/>
    <mergeCell ref="H12:H13"/>
    <mergeCell ref="C37:H37"/>
    <mergeCell ref="B31:H31"/>
    <mergeCell ref="B32:H32"/>
    <mergeCell ref="B33:H33"/>
  </mergeCells>
  <pageMargins left="0.7" right="0.7" top="0.75" bottom="0.75" header="0.3" footer="0.3"/>
  <pageSetup paperSize="41" scale="31" orientation="landscape" r:id="rId1"/>
  <rowBreaks count="2" manualBreakCount="2">
    <brk id="14" max="21" man="1"/>
    <brk id="22" max="21" man="1"/>
  </rowBreaks>
  <colBreaks count="2" manualBreakCount="2">
    <brk id="9" min="3" max="49" man="1"/>
    <brk id="18" min="3" max="49"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63BB-4FE5-4B4A-819C-D5D3C40163B1}">
  <dimension ref="A1:V55"/>
  <sheetViews>
    <sheetView view="pageBreakPreview" topLeftCell="O4" zoomScale="50" zoomScaleNormal="66" zoomScaleSheetLayoutView="50" zoomScalePageLayoutView="66" workbookViewId="0">
      <pane ySplit="1" topLeftCell="A20" activePane="bottomLeft" state="frozen"/>
      <selection activeCell="A4" sqref="A4"/>
      <selection pane="bottomLeft" activeCell="T12" sqref="T12:V20"/>
    </sheetView>
  </sheetViews>
  <sheetFormatPr baseColWidth="10" defaultRowHeight="14.5" x14ac:dyDescent="0.35"/>
  <cols>
    <col min="1" max="1" width="9.7265625" style="7" customWidth="1"/>
    <col min="2" max="2" width="24.81640625" customWidth="1"/>
    <col min="3" max="3" width="21.26953125" customWidth="1"/>
    <col min="4" max="4" width="16.453125" customWidth="1"/>
    <col min="5" max="5" width="14" customWidth="1"/>
    <col min="6" max="6" width="19.453125" customWidth="1"/>
    <col min="7" max="7" width="14.1796875" customWidth="1"/>
    <col min="8" max="8" width="12.7265625" customWidth="1"/>
    <col min="9" max="9" width="13.81640625" customWidth="1"/>
    <col min="10" max="10" width="44.81640625" customWidth="1"/>
    <col min="11" max="12" width="12.7265625" customWidth="1"/>
    <col min="13" max="13" width="14.453125" customWidth="1"/>
    <col min="14" max="14" width="14.1796875" customWidth="1"/>
    <col min="15" max="15" width="45.26953125" customWidth="1"/>
    <col min="16" max="16" width="41.26953125" customWidth="1"/>
    <col min="17" max="17" width="117.453125" customWidth="1"/>
    <col min="18" max="18" width="20.453125" customWidth="1"/>
    <col min="19" max="19" width="70.453125" customWidth="1"/>
    <col min="20" max="20" width="26.453125" customWidth="1"/>
    <col min="21" max="21" width="28.54296875" customWidth="1"/>
    <col min="22" max="22" width="24.453125" customWidth="1"/>
  </cols>
  <sheetData>
    <row r="1" spans="1:22" ht="31" customHeight="1" x14ac:dyDescent="0.35">
      <c r="B1" s="276"/>
      <c r="C1" s="277"/>
      <c r="D1" s="277"/>
      <c r="E1" s="282" t="s">
        <v>260</v>
      </c>
      <c r="F1" s="282"/>
      <c r="G1" s="282"/>
      <c r="H1" s="282"/>
      <c r="I1" s="282"/>
      <c r="J1" s="282"/>
      <c r="K1" s="282"/>
      <c r="L1" s="282"/>
      <c r="M1" s="282"/>
      <c r="N1" s="282"/>
      <c r="O1" s="282"/>
      <c r="P1" s="282"/>
      <c r="Q1" s="282"/>
      <c r="R1" s="282"/>
      <c r="S1" s="282"/>
      <c r="T1" s="283"/>
      <c r="U1" s="126" t="s">
        <v>0</v>
      </c>
      <c r="V1" s="126" t="s">
        <v>258</v>
      </c>
    </row>
    <row r="2" spans="1:22" ht="31" customHeight="1" x14ac:dyDescent="0.35">
      <c r="B2" s="278"/>
      <c r="C2" s="279"/>
      <c r="D2" s="279"/>
      <c r="E2" s="284"/>
      <c r="F2" s="284"/>
      <c r="G2" s="284"/>
      <c r="H2" s="284"/>
      <c r="I2" s="284"/>
      <c r="J2" s="284"/>
      <c r="K2" s="284"/>
      <c r="L2" s="284"/>
      <c r="M2" s="284"/>
      <c r="N2" s="284"/>
      <c r="O2" s="284"/>
      <c r="P2" s="284"/>
      <c r="Q2" s="284"/>
      <c r="R2" s="284"/>
      <c r="S2" s="284"/>
      <c r="T2" s="285"/>
      <c r="U2" s="126" t="s">
        <v>1</v>
      </c>
      <c r="V2" s="126">
        <v>1</v>
      </c>
    </row>
    <row r="3" spans="1:22" ht="31" customHeight="1" x14ac:dyDescent="0.35">
      <c r="A3" s="7">
        <v>2</v>
      </c>
      <c r="B3" s="280"/>
      <c r="C3" s="281"/>
      <c r="D3" s="281"/>
      <c r="E3" s="286"/>
      <c r="F3" s="286"/>
      <c r="G3" s="286"/>
      <c r="H3" s="286"/>
      <c r="I3" s="286"/>
      <c r="J3" s="286"/>
      <c r="K3" s="286"/>
      <c r="L3" s="286"/>
      <c r="M3" s="286"/>
      <c r="N3" s="286"/>
      <c r="O3" s="286"/>
      <c r="P3" s="286"/>
      <c r="Q3" s="286"/>
      <c r="R3" s="286"/>
      <c r="S3" s="286"/>
      <c r="T3" s="287"/>
      <c r="U3" s="126" t="s">
        <v>2</v>
      </c>
      <c r="V3" s="132">
        <v>44896</v>
      </c>
    </row>
    <row r="4" spans="1:22" ht="108.65" customHeight="1" x14ac:dyDescent="0.35">
      <c r="B4" s="236" t="s">
        <v>294</v>
      </c>
      <c r="C4" s="236"/>
      <c r="D4" s="236"/>
      <c r="E4" s="236"/>
      <c r="F4" s="236"/>
      <c r="G4" s="236"/>
      <c r="H4" s="236"/>
      <c r="I4" s="236"/>
      <c r="J4" s="236"/>
      <c r="K4" s="236"/>
      <c r="L4" s="236"/>
      <c r="M4" s="236"/>
      <c r="N4" s="236"/>
      <c r="O4" s="236"/>
      <c r="P4" s="236"/>
      <c r="Q4" s="236"/>
      <c r="R4" s="236"/>
      <c r="S4" s="236"/>
      <c r="T4" s="247"/>
      <c r="U4" s="248"/>
      <c r="V4" s="248"/>
    </row>
    <row r="5" spans="1:22" ht="53.15" customHeight="1" x14ac:dyDescent="0.35">
      <c r="A5" s="60"/>
      <c r="B5" s="124" t="s">
        <v>3</v>
      </c>
      <c r="C5" s="239" t="s">
        <v>225</v>
      </c>
      <c r="D5" s="239"/>
      <c r="E5" s="239"/>
      <c r="F5" s="239"/>
      <c r="G5" s="239"/>
      <c r="H5" s="239"/>
      <c r="I5" s="239"/>
      <c r="J5" s="239"/>
      <c r="K5" s="239"/>
      <c r="L5" s="239"/>
      <c r="M5" s="239"/>
      <c r="N5" s="239"/>
      <c r="O5" s="239"/>
      <c r="P5" s="239"/>
      <c r="Q5" s="239"/>
      <c r="R5" s="239"/>
      <c r="S5" s="239"/>
      <c r="T5" s="239"/>
      <c r="U5" s="239"/>
      <c r="V5" s="239"/>
    </row>
    <row r="6" spans="1:22" ht="79" customHeight="1" x14ac:dyDescent="0.35">
      <c r="A6" s="60"/>
      <c r="B6" s="125" t="s">
        <v>4</v>
      </c>
      <c r="C6" s="240" t="s">
        <v>226</v>
      </c>
      <c r="D6" s="241"/>
      <c r="E6" s="241"/>
      <c r="F6" s="241"/>
      <c r="G6" s="241"/>
      <c r="H6" s="241"/>
      <c r="I6" s="241"/>
      <c r="J6" s="241"/>
      <c r="K6" s="241"/>
      <c r="L6" s="241"/>
      <c r="M6" s="241"/>
      <c r="N6" s="241"/>
      <c r="O6" s="241"/>
      <c r="P6" s="241"/>
      <c r="Q6" s="241"/>
      <c r="R6" s="241"/>
      <c r="S6" s="241"/>
      <c r="T6" s="241"/>
      <c r="U6" s="241"/>
      <c r="V6" s="241"/>
    </row>
    <row r="7" spans="1:22" ht="165.75" customHeight="1" x14ac:dyDescent="0.35">
      <c r="A7" s="60"/>
      <c r="B7" s="244" t="s">
        <v>227</v>
      </c>
      <c r="C7" s="245"/>
      <c r="D7" s="245"/>
      <c r="E7" s="245"/>
      <c r="F7" s="245"/>
      <c r="G7" s="245"/>
      <c r="H7" s="245"/>
      <c r="I7" s="245"/>
      <c r="J7" s="245"/>
      <c r="K7" s="245"/>
      <c r="L7" s="245"/>
      <c r="M7" s="245"/>
      <c r="N7" s="245"/>
      <c r="O7" s="245"/>
      <c r="P7" s="245"/>
      <c r="Q7" s="243"/>
      <c r="R7" s="243"/>
      <c r="S7" s="243"/>
      <c r="T7" s="243" t="s">
        <v>228</v>
      </c>
      <c r="U7" s="246"/>
      <c r="V7" s="246"/>
    </row>
    <row r="8" spans="1:22" x14ac:dyDescent="0.35">
      <c r="B8" s="237"/>
      <c r="C8" s="237"/>
      <c r="D8" s="237"/>
      <c r="E8" s="237"/>
      <c r="F8" s="238"/>
      <c r="G8" s="242" t="s">
        <v>5</v>
      </c>
      <c r="H8" s="242"/>
      <c r="I8" s="242"/>
      <c r="J8" s="242"/>
      <c r="K8" s="242"/>
      <c r="L8" s="242"/>
      <c r="M8" s="242"/>
      <c r="N8" s="242"/>
      <c r="O8" s="242"/>
      <c r="P8" s="242"/>
      <c r="Q8" s="266"/>
      <c r="R8" s="266"/>
      <c r="S8" s="266"/>
      <c r="T8" s="266"/>
      <c r="U8" s="266"/>
      <c r="V8" s="266"/>
    </row>
    <row r="9" spans="1:22" ht="15" customHeight="1" x14ac:dyDescent="0.35">
      <c r="A9" s="212" t="s">
        <v>263</v>
      </c>
      <c r="B9" s="250" t="s">
        <v>7</v>
      </c>
      <c r="C9" s="299" t="s">
        <v>8</v>
      </c>
      <c r="D9" s="250" t="s">
        <v>103</v>
      </c>
      <c r="E9" s="250" t="s">
        <v>218</v>
      </c>
      <c r="F9" s="299" t="s">
        <v>9</v>
      </c>
      <c r="G9" s="249" t="s">
        <v>10</v>
      </c>
      <c r="H9" s="249"/>
      <c r="I9" s="249"/>
      <c r="J9" s="242" t="s">
        <v>11</v>
      </c>
      <c r="K9" s="242"/>
      <c r="L9" s="242"/>
      <c r="M9" s="242"/>
      <c r="N9" s="242"/>
      <c r="O9" s="242"/>
      <c r="P9" s="242"/>
      <c r="Q9" s="298"/>
      <c r="R9" s="298"/>
      <c r="S9" s="298"/>
      <c r="T9" s="258" t="s">
        <v>15</v>
      </c>
      <c r="U9" s="259"/>
      <c r="V9" s="260"/>
    </row>
    <row r="10" spans="1:22" ht="54" customHeight="1" x14ac:dyDescent="0.35">
      <c r="A10" s="212"/>
      <c r="B10" s="251"/>
      <c r="C10" s="299"/>
      <c r="D10" s="251"/>
      <c r="E10" s="251"/>
      <c r="F10" s="299"/>
      <c r="G10" s="249" t="s">
        <v>16</v>
      </c>
      <c r="H10" s="249"/>
      <c r="I10" s="249"/>
      <c r="J10" s="256" t="s">
        <v>17</v>
      </c>
      <c r="K10" s="264" t="s">
        <v>18</v>
      </c>
      <c r="L10" s="264"/>
      <c r="M10" s="264"/>
      <c r="N10" s="265" t="s">
        <v>19</v>
      </c>
      <c r="O10" s="265"/>
      <c r="P10" s="265"/>
      <c r="Q10" s="298"/>
      <c r="R10" s="298"/>
      <c r="S10" s="298"/>
      <c r="T10" s="261"/>
      <c r="U10" s="262"/>
      <c r="V10" s="263"/>
    </row>
    <row r="11" spans="1:22" ht="85" customHeight="1" x14ac:dyDescent="0.35">
      <c r="A11" s="212"/>
      <c r="B11" s="252"/>
      <c r="C11" s="250"/>
      <c r="D11" s="252"/>
      <c r="E11" s="252"/>
      <c r="F11" s="299"/>
      <c r="G11" s="1" t="s">
        <v>20</v>
      </c>
      <c r="H11" s="1" t="s">
        <v>21</v>
      </c>
      <c r="I11" s="2" t="s">
        <v>22</v>
      </c>
      <c r="J11" s="257"/>
      <c r="K11" s="3" t="s">
        <v>20</v>
      </c>
      <c r="L11" s="3" t="s">
        <v>21</v>
      </c>
      <c r="M11" s="4" t="s">
        <v>22</v>
      </c>
      <c r="N11" s="5" t="s">
        <v>23</v>
      </c>
      <c r="O11" s="6" t="s">
        <v>24</v>
      </c>
      <c r="P11" s="6" t="s">
        <v>25</v>
      </c>
      <c r="Q11" s="21" t="s">
        <v>12</v>
      </c>
      <c r="R11" s="21" t="s">
        <v>13</v>
      </c>
      <c r="S11" s="21" t="s">
        <v>14</v>
      </c>
      <c r="T11" s="292" t="s">
        <v>259</v>
      </c>
      <c r="U11" s="293"/>
      <c r="V11" s="294"/>
    </row>
    <row r="12" spans="1:22" s="7" customFormat="1" ht="192" customHeight="1" x14ac:dyDescent="0.35">
      <c r="A12" s="211">
        <v>1</v>
      </c>
      <c r="B12" s="216" t="s">
        <v>229</v>
      </c>
      <c r="C12" s="216" t="s">
        <v>217</v>
      </c>
      <c r="D12" s="216" t="s">
        <v>221</v>
      </c>
      <c r="E12" s="211" t="s">
        <v>222</v>
      </c>
      <c r="F12" s="216" t="s">
        <v>223</v>
      </c>
      <c r="G12" s="212">
        <v>3</v>
      </c>
      <c r="H12" s="212">
        <v>20</v>
      </c>
      <c r="I12" s="270" t="s">
        <v>40</v>
      </c>
      <c r="J12" s="216" t="s">
        <v>286</v>
      </c>
      <c r="K12" s="212">
        <v>2</v>
      </c>
      <c r="L12" s="212">
        <v>10</v>
      </c>
      <c r="M12" s="271" t="s">
        <v>27</v>
      </c>
      <c r="N12" s="274" t="s">
        <v>291</v>
      </c>
      <c r="O12" s="216" t="s">
        <v>279</v>
      </c>
      <c r="P12" s="211" t="s">
        <v>280</v>
      </c>
      <c r="Q12" s="216" t="s">
        <v>336</v>
      </c>
      <c r="R12" s="296" t="s">
        <v>288</v>
      </c>
      <c r="S12" s="216" t="s">
        <v>331</v>
      </c>
      <c r="T12" s="303" t="s">
        <v>337</v>
      </c>
      <c r="U12" s="304"/>
      <c r="V12" s="305"/>
    </row>
    <row r="13" spans="1:22" s="7" customFormat="1" ht="351" customHeight="1" x14ac:dyDescent="0.35">
      <c r="A13" s="211"/>
      <c r="B13" s="216"/>
      <c r="C13" s="216"/>
      <c r="D13" s="216"/>
      <c r="E13" s="211"/>
      <c r="F13" s="216"/>
      <c r="G13" s="212"/>
      <c r="H13" s="212"/>
      <c r="I13" s="270"/>
      <c r="J13" s="216"/>
      <c r="K13" s="212"/>
      <c r="L13" s="212"/>
      <c r="M13" s="271"/>
      <c r="N13" s="275"/>
      <c r="O13" s="216"/>
      <c r="P13" s="211"/>
      <c r="Q13" s="216"/>
      <c r="R13" s="297"/>
      <c r="S13" s="216"/>
      <c r="T13" s="306"/>
      <c r="U13" s="307"/>
      <c r="V13" s="308"/>
    </row>
    <row r="14" spans="1:22" s="7" customFormat="1" ht="272.14999999999998" customHeight="1" x14ac:dyDescent="0.35">
      <c r="A14" s="136">
        <v>2</v>
      </c>
      <c r="B14" s="134" t="s">
        <v>239</v>
      </c>
      <c r="C14" s="134" t="s">
        <v>224</v>
      </c>
      <c r="D14" s="134" t="s">
        <v>273</v>
      </c>
      <c r="E14" s="136" t="s">
        <v>222</v>
      </c>
      <c r="F14" s="136" t="s">
        <v>281</v>
      </c>
      <c r="G14" s="60">
        <v>2</v>
      </c>
      <c r="H14" s="60">
        <v>20</v>
      </c>
      <c r="I14" s="8" t="s">
        <v>28</v>
      </c>
      <c r="J14" s="134" t="s">
        <v>282</v>
      </c>
      <c r="K14" s="60">
        <v>2</v>
      </c>
      <c r="L14" s="60">
        <v>10</v>
      </c>
      <c r="M14" s="11" t="s">
        <v>27</v>
      </c>
      <c r="N14" s="135" t="s">
        <v>291</v>
      </c>
      <c r="O14" s="134" t="s">
        <v>283</v>
      </c>
      <c r="P14" s="136" t="s">
        <v>240</v>
      </c>
      <c r="Q14" s="141" t="s">
        <v>334</v>
      </c>
      <c r="R14" s="133" t="s">
        <v>287</v>
      </c>
      <c r="S14" s="136" t="s">
        <v>306</v>
      </c>
      <c r="T14" s="272" t="s">
        <v>338</v>
      </c>
      <c r="U14" s="273"/>
      <c r="V14" s="273"/>
    </row>
    <row r="15" spans="1:22" s="7" customFormat="1" ht="339" customHeight="1" x14ac:dyDescent="0.35">
      <c r="A15" s="136">
        <v>3</v>
      </c>
      <c r="B15" s="134" t="s">
        <v>264</v>
      </c>
      <c r="C15" s="134" t="s">
        <v>265</v>
      </c>
      <c r="D15" s="136" t="s">
        <v>284</v>
      </c>
      <c r="E15" s="136" t="s">
        <v>222</v>
      </c>
      <c r="F15" s="136" t="s">
        <v>285</v>
      </c>
      <c r="G15" s="60">
        <v>3</v>
      </c>
      <c r="H15" s="60">
        <v>10</v>
      </c>
      <c r="I15" s="11" t="s">
        <v>39</v>
      </c>
      <c r="J15" s="134" t="s">
        <v>293</v>
      </c>
      <c r="K15" s="60">
        <v>2</v>
      </c>
      <c r="L15" s="60">
        <v>10</v>
      </c>
      <c r="M15" s="11" t="s">
        <v>27</v>
      </c>
      <c r="N15" s="135" t="s">
        <v>291</v>
      </c>
      <c r="O15" s="136" t="s">
        <v>296</v>
      </c>
      <c r="P15" s="136" t="s">
        <v>266</v>
      </c>
      <c r="Q15" s="123" t="s">
        <v>328</v>
      </c>
      <c r="R15" s="139" t="s">
        <v>297</v>
      </c>
      <c r="S15" s="135" t="s">
        <v>330</v>
      </c>
      <c r="T15" s="272" t="s">
        <v>339</v>
      </c>
      <c r="U15" s="273"/>
      <c r="V15" s="273"/>
    </row>
    <row r="16" spans="1:22" s="7" customFormat="1" ht="285.64999999999998" customHeight="1" x14ac:dyDescent="0.35">
      <c r="A16" s="136">
        <v>4</v>
      </c>
      <c r="B16" s="134" t="s">
        <v>267</v>
      </c>
      <c r="C16" s="134" t="s">
        <v>268</v>
      </c>
      <c r="D16" s="136" t="s">
        <v>289</v>
      </c>
      <c r="E16" s="136" t="s">
        <v>222</v>
      </c>
      <c r="F16" s="136" t="s">
        <v>269</v>
      </c>
      <c r="G16" s="60">
        <v>2</v>
      </c>
      <c r="H16" s="60">
        <v>15</v>
      </c>
      <c r="I16" s="8" t="s">
        <v>28</v>
      </c>
      <c r="J16" s="134" t="s">
        <v>298</v>
      </c>
      <c r="K16" s="60">
        <v>2</v>
      </c>
      <c r="L16" s="60">
        <v>10</v>
      </c>
      <c r="M16" s="11" t="s">
        <v>27</v>
      </c>
      <c r="N16" s="135" t="s">
        <v>291</v>
      </c>
      <c r="O16" s="123" t="s">
        <v>290</v>
      </c>
      <c r="P16" s="135" t="s">
        <v>292</v>
      </c>
      <c r="Q16" s="136" t="s">
        <v>329</v>
      </c>
      <c r="R16" s="133" t="s">
        <v>297</v>
      </c>
      <c r="S16" s="119" t="s">
        <v>303</v>
      </c>
      <c r="T16" s="272" t="s">
        <v>342</v>
      </c>
      <c r="U16" s="273"/>
      <c r="V16" s="273"/>
    </row>
    <row r="17" spans="1:22" s="7" customFormat="1" ht="283.5" customHeight="1" x14ac:dyDescent="0.35">
      <c r="A17" s="136">
        <v>5</v>
      </c>
      <c r="B17" s="134" t="s">
        <v>241</v>
      </c>
      <c r="C17" s="134" t="s">
        <v>261</v>
      </c>
      <c r="D17" s="136" t="s">
        <v>238</v>
      </c>
      <c r="E17" s="136" t="s">
        <v>242</v>
      </c>
      <c r="F17" s="136" t="s">
        <v>243</v>
      </c>
      <c r="G17" s="60">
        <v>3</v>
      </c>
      <c r="H17" s="60">
        <v>20</v>
      </c>
      <c r="I17" s="137" t="s">
        <v>40</v>
      </c>
      <c r="J17" s="134" t="s">
        <v>270</v>
      </c>
      <c r="K17" s="7">
        <v>2</v>
      </c>
      <c r="L17" s="60">
        <v>10</v>
      </c>
      <c r="M17" s="11" t="s">
        <v>27</v>
      </c>
      <c r="N17" s="135" t="s">
        <v>291</v>
      </c>
      <c r="O17" s="134" t="s">
        <v>271</v>
      </c>
      <c r="P17" s="136" t="s">
        <v>257</v>
      </c>
      <c r="Q17" s="134" t="s">
        <v>324</v>
      </c>
      <c r="R17" s="133" t="s">
        <v>251</v>
      </c>
      <c r="S17" s="136" t="s">
        <v>310</v>
      </c>
      <c r="T17" s="267" t="s">
        <v>340</v>
      </c>
      <c r="U17" s="288"/>
      <c r="V17" s="289"/>
    </row>
    <row r="18" spans="1:22" s="7" customFormat="1" ht="260.5" customHeight="1" x14ac:dyDescent="0.35">
      <c r="A18" s="136">
        <v>6</v>
      </c>
      <c r="B18" s="134" t="s">
        <v>244</v>
      </c>
      <c r="C18" s="134" t="s">
        <v>272</v>
      </c>
      <c r="D18" s="136" t="s">
        <v>273</v>
      </c>
      <c r="E18" s="136" t="s">
        <v>245</v>
      </c>
      <c r="F18" s="136" t="s">
        <v>249</v>
      </c>
      <c r="G18" s="60">
        <v>2</v>
      </c>
      <c r="H18" s="60">
        <v>20</v>
      </c>
      <c r="I18" s="8" t="s">
        <v>28</v>
      </c>
      <c r="J18" s="134" t="s">
        <v>274</v>
      </c>
      <c r="K18" s="138">
        <v>2</v>
      </c>
      <c r="L18" s="60">
        <v>10</v>
      </c>
      <c r="M18" s="11" t="s">
        <v>27</v>
      </c>
      <c r="N18" s="135" t="s">
        <v>291</v>
      </c>
      <c r="O18" s="134" t="s">
        <v>275</v>
      </c>
      <c r="P18" s="136" t="s">
        <v>256</v>
      </c>
      <c r="Q18" s="134" t="s">
        <v>332</v>
      </c>
      <c r="R18" s="133" t="s">
        <v>252</v>
      </c>
      <c r="S18" s="134" t="s">
        <v>333</v>
      </c>
      <c r="T18" s="300" t="s">
        <v>344</v>
      </c>
      <c r="U18" s="301"/>
      <c r="V18" s="302"/>
    </row>
    <row r="19" spans="1:22" s="7" customFormat="1" ht="353.5" customHeight="1" x14ac:dyDescent="0.35">
      <c r="A19" s="136">
        <v>7</v>
      </c>
      <c r="B19" s="134" t="s">
        <v>246</v>
      </c>
      <c r="C19" s="134" t="s">
        <v>247</v>
      </c>
      <c r="D19" s="136" t="s">
        <v>273</v>
      </c>
      <c r="E19" s="136" t="s">
        <v>245</v>
      </c>
      <c r="F19" s="136" t="s">
        <v>250</v>
      </c>
      <c r="G19" s="60">
        <v>2</v>
      </c>
      <c r="H19" s="60">
        <v>20</v>
      </c>
      <c r="I19" s="8" t="s">
        <v>28</v>
      </c>
      <c r="J19" s="134" t="s">
        <v>299</v>
      </c>
      <c r="K19" s="138">
        <v>2</v>
      </c>
      <c r="L19" s="60">
        <v>10</v>
      </c>
      <c r="M19" s="11" t="s">
        <v>27</v>
      </c>
      <c r="N19" s="135" t="s">
        <v>291</v>
      </c>
      <c r="O19" s="134" t="s">
        <v>276</v>
      </c>
      <c r="P19" s="136" t="s">
        <v>255</v>
      </c>
      <c r="Q19" s="134" t="s">
        <v>335</v>
      </c>
      <c r="R19" s="133" t="s">
        <v>253</v>
      </c>
      <c r="S19" s="136" t="s">
        <v>327</v>
      </c>
      <c r="T19" s="272" t="s">
        <v>343</v>
      </c>
      <c r="U19" s="290"/>
      <c r="V19" s="291"/>
    </row>
    <row r="20" spans="1:22" s="7" customFormat="1" ht="269.14999999999998" customHeight="1" x14ac:dyDescent="0.35">
      <c r="A20" s="136">
        <v>8</v>
      </c>
      <c r="B20" s="134" t="s">
        <v>277</v>
      </c>
      <c r="C20" s="134" t="s">
        <v>262</v>
      </c>
      <c r="D20" s="136" t="s">
        <v>238</v>
      </c>
      <c r="E20" s="136" t="s">
        <v>242</v>
      </c>
      <c r="F20" s="136" t="s">
        <v>248</v>
      </c>
      <c r="G20" s="60">
        <v>3</v>
      </c>
      <c r="H20" s="60">
        <v>20</v>
      </c>
      <c r="I20" s="137" t="s">
        <v>40</v>
      </c>
      <c r="J20" s="134" t="s">
        <v>278</v>
      </c>
      <c r="K20" s="138">
        <v>2</v>
      </c>
      <c r="L20" s="60">
        <v>10</v>
      </c>
      <c r="M20" s="11" t="s">
        <v>27</v>
      </c>
      <c r="N20" s="135" t="s">
        <v>291</v>
      </c>
      <c r="O20" s="134" t="s">
        <v>295</v>
      </c>
      <c r="P20" s="136" t="s">
        <v>254</v>
      </c>
      <c r="Q20" s="134" t="s">
        <v>325</v>
      </c>
      <c r="R20" s="133" t="s">
        <v>251</v>
      </c>
      <c r="S20" s="136" t="s">
        <v>326</v>
      </c>
      <c r="T20" s="267" t="s">
        <v>341</v>
      </c>
      <c r="U20" s="268"/>
      <c r="V20" s="269"/>
    </row>
    <row r="21" spans="1:22" s="7" customFormat="1" x14ac:dyDescent="0.35">
      <c r="B21" s="119"/>
      <c r="C21" s="119"/>
      <c r="D21" s="119"/>
      <c r="E21" s="119"/>
      <c r="F21" s="119"/>
      <c r="I21" s="120"/>
      <c r="J21" s="119"/>
      <c r="M21" s="120"/>
      <c r="N21" s="119"/>
      <c r="O21" s="119"/>
      <c r="P21" s="119"/>
    </row>
    <row r="22" spans="1:22" s="7" customFormat="1" x14ac:dyDescent="0.35">
      <c r="B22" s="9" t="s">
        <v>29</v>
      </c>
      <c r="C22" s="9" t="s">
        <v>30</v>
      </c>
      <c r="D22" s="253" t="s">
        <v>31</v>
      </c>
      <c r="E22" s="254"/>
      <c r="F22" s="255"/>
      <c r="G22" s="119"/>
      <c r="H22" s="119"/>
      <c r="I22" s="120"/>
      <c r="J22" s="119"/>
      <c r="M22" s="120"/>
      <c r="N22" s="119"/>
      <c r="O22" s="119"/>
      <c r="P22" s="119"/>
    </row>
    <row r="23" spans="1:22" ht="29" x14ac:dyDescent="0.35">
      <c r="B23" s="9" t="s">
        <v>32</v>
      </c>
      <c r="C23" s="10">
        <v>5</v>
      </c>
      <c r="D23" s="11" t="s">
        <v>33</v>
      </c>
      <c r="E23" s="127" t="s">
        <v>34</v>
      </c>
      <c r="F23" s="12" t="s">
        <v>35</v>
      </c>
    </row>
    <row r="24" spans="1:22" ht="29" x14ac:dyDescent="0.35">
      <c r="B24" s="9" t="s">
        <v>36</v>
      </c>
      <c r="C24" s="10">
        <v>4</v>
      </c>
      <c r="D24" s="11" t="s">
        <v>27</v>
      </c>
      <c r="E24" s="127" t="s">
        <v>28</v>
      </c>
      <c r="F24" s="12" t="s">
        <v>37</v>
      </c>
    </row>
    <row r="25" spans="1:22" ht="29" x14ac:dyDescent="0.35">
      <c r="B25" s="9" t="s">
        <v>38</v>
      </c>
      <c r="C25" s="10">
        <v>3</v>
      </c>
      <c r="D25" s="11" t="s">
        <v>26</v>
      </c>
      <c r="E25" s="128" t="s">
        <v>39</v>
      </c>
      <c r="F25" s="12" t="s">
        <v>40</v>
      </c>
    </row>
    <row r="26" spans="1:22" ht="29" x14ac:dyDescent="0.35">
      <c r="B26" s="9" t="s">
        <v>41</v>
      </c>
      <c r="C26" s="10">
        <v>2</v>
      </c>
      <c r="D26" s="13" t="s">
        <v>42</v>
      </c>
      <c r="E26" s="128" t="s">
        <v>27</v>
      </c>
      <c r="F26" s="8" t="s">
        <v>28</v>
      </c>
    </row>
    <row r="27" spans="1:22" ht="29" x14ac:dyDescent="0.35">
      <c r="B27" s="9" t="s">
        <v>43</v>
      </c>
      <c r="C27" s="10">
        <v>1</v>
      </c>
      <c r="D27" s="13" t="s">
        <v>44</v>
      </c>
      <c r="E27" s="129" t="s">
        <v>42</v>
      </c>
      <c r="F27" s="11" t="s">
        <v>27</v>
      </c>
    </row>
    <row r="28" spans="1:22" x14ac:dyDescent="0.35">
      <c r="B28" s="14" t="s">
        <v>45</v>
      </c>
      <c r="C28" s="14"/>
      <c r="D28" s="9" t="s">
        <v>46</v>
      </c>
      <c r="E28" s="130" t="s">
        <v>47</v>
      </c>
      <c r="F28" s="9" t="s">
        <v>48</v>
      </c>
    </row>
    <row r="29" spans="1:22" x14ac:dyDescent="0.35">
      <c r="B29" s="14" t="s">
        <v>49</v>
      </c>
      <c r="C29" s="14"/>
      <c r="D29" s="15">
        <v>5</v>
      </c>
      <c r="E29" s="131">
        <v>10</v>
      </c>
      <c r="F29" s="15">
        <v>20</v>
      </c>
    </row>
    <row r="31" spans="1:22" ht="128.15" customHeight="1" x14ac:dyDescent="0.35">
      <c r="B31" s="217" t="s">
        <v>50</v>
      </c>
      <c r="C31" s="218"/>
      <c r="D31" s="218"/>
      <c r="E31" s="218"/>
      <c r="F31" s="218"/>
      <c r="G31" s="218"/>
      <c r="H31" s="219"/>
    </row>
    <row r="32" spans="1:22" ht="128.15" customHeight="1" x14ac:dyDescent="0.35">
      <c r="B32" s="220" t="s">
        <v>51</v>
      </c>
      <c r="C32" s="221"/>
      <c r="D32" s="221"/>
      <c r="E32" s="221"/>
      <c r="F32" s="221"/>
      <c r="G32" s="221"/>
      <c r="H32" s="222"/>
    </row>
    <row r="33" spans="2:8" ht="128.15" customHeight="1" x14ac:dyDescent="0.35">
      <c r="B33" s="223" t="s">
        <v>52</v>
      </c>
      <c r="C33" s="224"/>
      <c r="D33" s="224"/>
      <c r="E33" s="224"/>
      <c r="F33" s="224"/>
      <c r="G33" s="224"/>
      <c r="H33" s="225"/>
    </row>
    <row r="34" spans="2:8" ht="142" customHeight="1" x14ac:dyDescent="0.35">
      <c r="B34" s="226" t="s">
        <v>53</v>
      </c>
      <c r="C34" s="226"/>
      <c r="D34" s="226"/>
      <c r="E34" s="226"/>
      <c r="F34" s="226"/>
      <c r="G34" s="226"/>
      <c r="H34" s="226"/>
    </row>
    <row r="35" spans="2:8" ht="22" customHeight="1" x14ac:dyDescent="0.35">
      <c r="B35" s="121"/>
      <c r="C35" s="121"/>
      <c r="D35" s="121"/>
      <c r="E35" s="121"/>
      <c r="F35" s="121"/>
      <c r="G35" s="121"/>
      <c r="H35" s="121"/>
    </row>
    <row r="36" spans="2:8" ht="36" customHeight="1" x14ac:dyDescent="0.35">
      <c r="B36" s="214" t="s">
        <v>54</v>
      </c>
      <c r="C36" s="213" t="s">
        <v>55</v>
      </c>
      <c r="D36" s="213"/>
      <c r="E36" s="213"/>
      <c r="F36" s="213"/>
      <c r="G36" s="213"/>
      <c r="H36" s="213"/>
    </row>
    <row r="37" spans="2:8" ht="36" customHeight="1" x14ac:dyDescent="0.35">
      <c r="B37" s="215"/>
      <c r="C37" s="213" t="s">
        <v>56</v>
      </c>
      <c r="D37" s="213"/>
      <c r="E37" s="213"/>
      <c r="F37" s="213"/>
      <c r="G37" s="213"/>
      <c r="H37" s="213"/>
    </row>
    <row r="38" spans="2:8" ht="36" customHeight="1" x14ac:dyDescent="0.35">
      <c r="B38" s="16" t="s">
        <v>57</v>
      </c>
      <c r="C38" s="213" t="s">
        <v>58</v>
      </c>
      <c r="D38" s="213"/>
      <c r="E38" s="213"/>
      <c r="F38" s="213"/>
      <c r="G38" s="213"/>
      <c r="H38" s="213"/>
    </row>
    <row r="39" spans="2:8" ht="36" customHeight="1" x14ac:dyDescent="0.35">
      <c r="B39" s="16" t="s">
        <v>59</v>
      </c>
      <c r="C39" s="213" t="s">
        <v>60</v>
      </c>
      <c r="D39" s="213"/>
      <c r="E39" s="213"/>
      <c r="F39" s="213"/>
      <c r="G39" s="213"/>
      <c r="H39" s="213"/>
    </row>
    <row r="40" spans="2:8" ht="54" customHeight="1" x14ac:dyDescent="0.35">
      <c r="B40" s="234" t="s">
        <v>61</v>
      </c>
      <c r="C40" s="213" t="s">
        <v>62</v>
      </c>
      <c r="D40" s="213"/>
      <c r="E40" s="213"/>
      <c r="F40" s="213"/>
      <c r="G40" s="213"/>
      <c r="H40" s="213"/>
    </row>
    <row r="41" spans="2:8" ht="54" customHeight="1" x14ac:dyDescent="0.35">
      <c r="B41" s="235"/>
      <c r="C41" s="213" t="s">
        <v>63</v>
      </c>
      <c r="D41" s="213"/>
      <c r="E41" s="213"/>
      <c r="F41" s="213"/>
      <c r="G41" s="213"/>
      <c r="H41" s="213"/>
    </row>
    <row r="42" spans="2:8" ht="65.150000000000006" customHeight="1" x14ac:dyDescent="0.35">
      <c r="B42" s="16" t="s">
        <v>64</v>
      </c>
      <c r="C42" s="213" t="s">
        <v>65</v>
      </c>
      <c r="D42" s="213"/>
      <c r="E42" s="213"/>
      <c r="F42" s="213"/>
      <c r="G42" s="213"/>
      <c r="H42" s="213"/>
    </row>
    <row r="43" spans="2:8" ht="22" customHeight="1" x14ac:dyDescent="0.35">
      <c r="B43" s="122"/>
      <c r="C43" s="123"/>
      <c r="D43" s="123"/>
      <c r="E43" s="123"/>
      <c r="F43" s="123"/>
      <c r="G43" s="123"/>
      <c r="H43" s="123"/>
    </row>
    <row r="44" spans="2:8" ht="22" customHeight="1" x14ac:dyDescent="0.35">
      <c r="B44" s="227" t="s">
        <v>66</v>
      </c>
      <c r="C44" s="228"/>
      <c r="D44" s="17" t="s">
        <v>67</v>
      </c>
      <c r="E44" s="233"/>
      <c r="F44" s="233"/>
      <c r="G44" s="233"/>
      <c r="H44" s="233"/>
    </row>
    <row r="45" spans="2:8" ht="22" customHeight="1" x14ac:dyDescent="0.35">
      <c r="B45" s="229"/>
      <c r="C45" s="230"/>
      <c r="D45" s="17" t="s">
        <v>68</v>
      </c>
      <c r="E45" s="233"/>
      <c r="F45" s="233"/>
      <c r="G45" s="233"/>
      <c r="H45" s="233"/>
    </row>
    <row r="46" spans="2:8" ht="24" customHeight="1" x14ac:dyDescent="0.35">
      <c r="B46" s="231"/>
      <c r="C46" s="232"/>
      <c r="D46" s="18"/>
      <c r="E46" s="233"/>
      <c r="F46" s="233"/>
      <c r="G46" s="233"/>
      <c r="H46" s="233"/>
    </row>
    <row r="47" spans="2:8" ht="24" customHeight="1" x14ac:dyDescent="0.35">
      <c r="B47" s="227" t="s">
        <v>69</v>
      </c>
      <c r="C47" s="228"/>
      <c r="D47" s="17" t="s">
        <v>70</v>
      </c>
      <c r="E47" s="233"/>
      <c r="F47" s="233"/>
      <c r="G47" s="233"/>
      <c r="H47" s="233"/>
    </row>
    <row r="48" spans="2:8" ht="24" customHeight="1" x14ac:dyDescent="0.35">
      <c r="B48" s="229"/>
      <c r="C48" s="230"/>
      <c r="D48" s="17" t="s">
        <v>68</v>
      </c>
      <c r="E48" s="233"/>
      <c r="F48" s="233"/>
      <c r="G48" s="233"/>
      <c r="H48" s="233"/>
    </row>
    <row r="49" spans="2:8" x14ac:dyDescent="0.35">
      <c r="B49" s="231"/>
      <c r="C49" s="232"/>
      <c r="D49" s="19"/>
      <c r="E49" s="233"/>
      <c r="F49" s="233"/>
      <c r="G49" s="233"/>
      <c r="H49" s="233"/>
    </row>
    <row r="52" spans="2:8" ht="33" customHeight="1" x14ac:dyDescent="0.35"/>
    <row r="53" spans="2:8" ht="15" customHeight="1" x14ac:dyDescent="0.35"/>
    <row r="55" spans="2:8" ht="29.25" customHeight="1" x14ac:dyDescent="0.35"/>
  </sheetData>
  <autoFilter ref="A11:V20" xr:uid="{00000000-0001-0000-0600-000000000000}">
    <filterColumn colId="19" showButton="0"/>
    <filterColumn colId="20" showButton="0"/>
  </autoFilter>
  <mergeCells count="76">
    <mergeCell ref="C6:V6"/>
    <mergeCell ref="B1:D3"/>
    <mergeCell ref="E1:T3"/>
    <mergeCell ref="B4:S4"/>
    <mergeCell ref="T4:V4"/>
    <mergeCell ref="C5:V5"/>
    <mergeCell ref="F9:F11"/>
    <mergeCell ref="B7:P7"/>
    <mergeCell ref="Q7:S7"/>
    <mergeCell ref="T7:V7"/>
    <mergeCell ref="B8:F8"/>
    <mergeCell ref="G8:P8"/>
    <mergeCell ref="Q8:V8"/>
    <mergeCell ref="G9:I9"/>
    <mergeCell ref="J9:P9"/>
    <mergeCell ref="Q9:S10"/>
    <mergeCell ref="T9:V10"/>
    <mergeCell ref="G10:I10"/>
    <mergeCell ref="J10:J11"/>
    <mergeCell ref="K10:M10"/>
    <mergeCell ref="N10:P10"/>
    <mergeCell ref="T11:V11"/>
    <mergeCell ref="A9:A11"/>
    <mergeCell ref="B9:B11"/>
    <mergeCell ref="C9:C11"/>
    <mergeCell ref="D9:D11"/>
    <mergeCell ref="E9:E11"/>
    <mergeCell ref="L12:L13"/>
    <mergeCell ref="A12:A13"/>
    <mergeCell ref="B12:B13"/>
    <mergeCell ref="C12:C13"/>
    <mergeCell ref="D12:D13"/>
    <mergeCell ref="E12:E13"/>
    <mergeCell ref="F12:F13"/>
    <mergeCell ref="G12:G13"/>
    <mergeCell ref="H12:H13"/>
    <mergeCell ref="I12:I13"/>
    <mergeCell ref="J12:J13"/>
    <mergeCell ref="K12:K13"/>
    <mergeCell ref="T17:V17"/>
    <mergeCell ref="M12:M13"/>
    <mergeCell ref="N12:N13"/>
    <mergeCell ref="O12:O13"/>
    <mergeCell ref="P12:P13"/>
    <mergeCell ref="Q12:Q13"/>
    <mergeCell ref="R12:R13"/>
    <mergeCell ref="S12:S13"/>
    <mergeCell ref="T12:V13"/>
    <mergeCell ref="T14:V14"/>
    <mergeCell ref="T15:V15"/>
    <mergeCell ref="T16:V16"/>
    <mergeCell ref="C38:H38"/>
    <mergeCell ref="T18:V18"/>
    <mergeCell ref="T19:V19"/>
    <mergeCell ref="T20:V20"/>
    <mergeCell ref="D22:F22"/>
    <mergeCell ref="B31:H31"/>
    <mergeCell ref="B32:H32"/>
    <mergeCell ref="B33:H33"/>
    <mergeCell ref="B34:H34"/>
    <mergeCell ref="B36:B37"/>
    <mergeCell ref="C36:H36"/>
    <mergeCell ref="C37:H37"/>
    <mergeCell ref="B47:C49"/>
    <mergeCell ref="E47:H47"/>
    <mergeCell ref="E48:H48"/>
    <mergeCell ref="E49:H49"/>
    <mergeCell ref="C39:H39"/>
    <mergeCell ref="B40:B41"/>
    <mergeCell ref="C40:H40"/>
    <mergeCell ref="C41:H41"/>
    <mergeCell ref="C42:H42"/>
    <mergeCell ref="B44:C46"/>
    <mergeCell ref="E44:H44"/>
    <mergeCell ref="E45:H45"/>
    <mergeCell ref="E46:H46"/>
  </mergeCells>
  <pageMargins left="0.7" right="0.7" top="0.75" bottom="0.75" header="0.3" footer="0.3"/>
  <pageSetup paperSize="41" scale="24" orientation="landscape" r:id="rId1"/>
  <rowBreaks count="2" manualBreakCount="2">
    <brk id="17" max="21" man="1"/>
    <brk id="22" max="21" man="1"/>
  </rowBreaks>
  <colBreaks count="2" manualBreakCount="2">
    <brk id="9" min="3" max="49" man="1"/>
    <brk id="18" min="3" max="49"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E12E-88A3-4CDD-AF03-6F33204B4A1A}">
  <dimension ref="A1:W47"/>
  <sheetViews>
    <sheetView tabSelected="1" topLeftCell="J17" zoomScale="70" zoomScaleNormal="70" workbookViewId="0">
      <selection activeCell="S17" sqref="S17"/>
    </sheetView>
  </sheetViews>
  <sheetFormatPr baseColWidth="10" defaultRowHeight="14.5" x14ac:dyDescent="0.35"/>
  <cols>
    <col min="1" max="1" width="7.6328125" customWidth="1"/>
    <col min="2" max="2" width="23.7265625" customWidth="1"/>
    <col min="3" max="3" width="17.453125" customWidth="1"/>
    <col min="4" max="4" width="15.6328125" customWidth="1"/>
    <col min="5" max="5" width="12.7265625" customWidth="1"/>
    <col min="6" max="6" width="18.26953125" customWidth="1"/>
    <col min="10" max="10" width="17.7265625" customWidth="1"/>
    <col min="15" max="15" width="17.08984375" customWidth="1"/>
    <col min="17" max="17" width="16.81640625" customWidth="1"/>
    <col min="18" max="18" width="15" customWidth="1"/>
    <col min="19" max="19" width="35.54296875" customWidth="1"/>
    <col min="20" max="20" width="32.81640625" customWidth="1"/>
    <col min="23" max="23" width="27.08984375" customWidth="1"/>
  </cols>
  <sheetData>
    <row r="1" spans="1:23" ht="55.5" customHeight="1" x14ac:dyDescent="0.35">
      <c r="A1" s="314" t="e" vm="1">
        <v>#VALUE!</v>
      </c>
      <c r="B1" s="314"/>
      <c r="C1" s="314"/>
      <c r="D1" s="315" t="s">
        <v>294</v>
      </c>
      <c r="E1" s="315"/>
      <c r="F1" s="315"/>
      <c r="G1" s="315"/>
      <c r="H1" s="315"/>
      <c r="I1" s="315"/>
      <c r="J1" s="315"/>
      <c r="K1" s="315"/>
      <c r="L1" s="315"/>
      <c r="M1" s="315"/>
      <c r="N1" s="315"/>
      <c r="O1" s="315"/>
      <c r="P1" s="315"/>
      <c r="Q1" s="315"/>
      <c r="R1" s="315"/>
      <c r="S1" s="315"/>
      <c r="T1" s="315"/>
      <c r="U1" s="315"/>
      <c r="V1" s="315"/>
      <c r="W1" s="315"/>
    </row>
    <row r="2" spans="1:23" ht="18" x14ac:dyDescent="0.35">
      <c r="A2" s="60"/>
      <c r="B2" s="124" t="s">
        <v>3</v>
      </c>
      <c r="C2" s="239" t="s">
        <v>225</v>
      </c>
      <c r="D2" s="239"/>
      <c r="E2" s="239"/>
      <c r="F2" s="239"/>
      <c r="G2" s="239"/>
      <c r="H2" s="239"/>
      <c r="I2" s="239"/>
      <c r="J2" s="239"/>
      <c r="K2" s="239"/>
      <c r="L2" s="239"/>
      <c r="M2" s="239"/>
      <c r="N2" s="239"/>
      <c r="O2" s="239"/>
      <c r="P2" s="239"/>
      <c r="Q2" s="239"/>
      <c r="R2" s="239"/>
      <c r="S2" s="239"/>
      <c r="T2" s="239"/>
      <c r="U2" s="239"/>
      <c r="V2" s="239"/>
      <c r="W2" s="239"/>
    </row>
    <row r="3" spans="1:23" ht="36" x14ac:dyDescent="0.35">
      <c r="A3" s="60"/>
      <c r="B3" s="125" t="s">
        <v>4</v>
      </c>
      <c r="C3" s="240" t="s">
        <v>226</v>
      </c>
      <c r="D3" s="241"/>
      <c r="E3" s="241"/>
      <c r="F3" s="241"/>
      <c r="G3" s="241"/>
      <c r="H3" s="241"/>
      <c r="I3" s="241"/>
      <c r="J3" s="241"/>
      <c r="K3" s="241"/>
      <c r="L3" s="241"/>
      <c r="M3" s="241"/>
      <c r="N3" s="241"/>
      <c r="O3" s="241"/>
      <c r="P3" s="241"/>
      <c r="Q3" s="241"/>
      <c r="R3" s="241"/>
      <c r="S3" s="241"/>
      <c r="T3" s="241"/>
      <c r="U3" s="241"/>
      <c r="V3" s="241"/>
      <c r="W3" s="241"/>
    </row>
    <row r="4" spans="1:23" x14ac:dyDescent="0.35">
      <c r="A4" s="142"/>
      <c r="B4" s="310" t="s">
        <v>227</v>
      </c>
      <c r="C4" s="311"/>
      <c r="D4" s="311"/>
      <c r="E4" s="311"/>
      <c r="F4" s="311"/>
      <c r="G4" s="311"/>
      <c r="H4" s="311"/>
      <c r="I4" s="311"/>
      <c r="J4" s="311"/>
      <c r="K4" s="311"/>
      <c r="L4" s="311"/>
      <c r="M4" s="311"/>
      <c r="N4" s="311"/>
      <c r="O4" s="311"/>
      <c r="P4" s="311"/>
      <c r="Q4" s="312"/>
      <c r="R4" s="312"/>
      <c r="S4" s="312"/>
      <c r="T4" s="143"/>
      <c r="U4" s="312" t="s">
        <v>228</v>
      </c>
      <c r="V4" s="313"/>
      <c r="W4" s="313"/>
    </row>
    <row r="5" spans="1:23" x14ac:dyDescent="0.35">
      <c r="A5" s="7"/>
      <c r="B5" s="237"/>
      <c r="C5" s="237"/>
      <c r="D5" s="237"/>
      <c r="E5" s="237"/>
      <c r="F5" s="238"/>
      <c r="G5" s="242" t="s">
        <v>5</v>
      </c>
      <c r="H5" s="242"/>
      <c r="I5" s="242"/>
      <c r="J5" s="242"/>
      <c r="K5" s="242"/>
      <c r="L5" s="242"/>
      <c r="M5" s="242"/>
      <c r="N5" s="242"/>
      <c r="O5" s="242"/>
      <c r="P5" s="242"/>
      <c r="Q5" s="266"/>
      <c r="R5" s="266"/>
      <c r="S5" s="266"/>
      <c r="T5" s="266"/>
      <c r="U5" s="266"/>
      <c r="V5" s="266"/>
      <c r="W5" s="266"/>
    </row>
    <row r="6" spans="1:23" ht="15.5" x14ac:dyDescent="0.35">
      <c r="A6" s="212" t="s">
        <v>263</v>
      </c>
      <c r="B6" s="250" t="s">
        <v>7</v>
      </c>
      <c r="C6" s="299" t="s">
        <v>8</v>
      </c>
      <c r="D6" s="250" t="s">
        <v>103</v>
      </c>
      <c r="E6" s="250" t="s">
        <v>218</v>
      </c>
      <c r="F6" s="299" t="s">
        <v>9</v>
      </c>
      <c r="G6" s="249" t="s">
        <v>10</v>
      </c>
      <c r="H6" s="249"/>
      <c r="I6" s="249"/>
      <c r="J6" s="242" t="s">
        <v>11</v>
      </c>
      <c r="K6" s="242"/>
      <c r="L6" s="242"/>
      <c r="M6" s="242"/>
      <c r="N6" s="242"/>
      <c r="O6" s="242"/>
      <c r="P6" s="242"/>
      <c r="Q6" s="298"/>
      <c r="R6" s="298"/>
      <c r="S6" s="298"/>
      <c r="T6" s="144"/>
      <c r="U6" s="258" t="s">
        <v>15</v>
      </c>
      <c r="V6" s="259"/>
      <c r="W6" s="260"/>
    </row>
    <row r="7" spans="1:23" ht="15.5" x14ac:dyDescent="0.35">
      <c r="A7" s="212"/>
      <c r="B7" s="251"/>
      <c r="C7" s="299"/>
      <c r="D7" s="251"/>
      <c r="E7" s="251"/>
      <c r="F7" s="299"/>
      <c r="G7" s="249" t="s">
        <v>16</v>
      </c>
      <c r="H7" s="249"/>
      <c r="I7" s="249"/>
      <c r="J7" s="256" t="s">
        <v>17</v>
      </c>
      <c r="K7" s="264" t="s">
        <v>18</v>
      </c>
      <c r="L7" s="264"/>
      <c r="M7" s="264"/>
      <c r="N7" s="265" t="s">
        <v>19</v>
      </c>
      <c r="O7" s="265"/>
      <c r="P7" s="265"/>
      <c r="Q7" s="298"/>
      <c r="R7" s="298"/>
      <c r="S7" s="298"/>
      <c r="T7" s="145"/>
      <c r="U7" s="261"/>
      <c r="V7" s="262"/>
      <c r="W7" s="263"/>
    </row>
    <row r="8" spans="1:23" ht="129.5" x14ac:dyDescent="0.35">
      <c r="A8" s="212"/>
      <c r="B8" s="252"/>
      <c r="C8" s="250"/>
      <c r="D8" s="252"/>
      <c r="E8" s="252"/>
      <c r="F8" s="299"/>
      <c r="G8" s="1" t="s">
        <v>20</v>
      </c>
      <c r="H8" s="1" t="s">
        <v>21</v>
      </c>
      <c r="I8" s="2" t="s">
        <v>22</v>
      </c>
      <c r="J8" s="257"/>
      <c r="K8" s="3" t="s">
        <v>20</v>
      </c>
      <c r="L8" s="3" t="s">
        <v>21</v>
      </c>
      <c r="M8" s="4" t="s">
        <v>22</v>
      </c>
      <c r="N8" s="5" t="s">
        <v>23</v>
      </c>
      <c r="O8" s="6" t="s">
        <v>24</v>
      </c>
      <c r="P8" s="6" t="s">
        <v>25</v>
      </c>
      <c r="Q8" s="21" t="s">
        <v>12</v>
      </c>
      <c r="R8" s="21" t="s">
        <v>13</v>
      </c>
      <c r="S8" s="21" t="s">
        <v>14</v>
      </c>
      <c r="T8" s="146" t="s">
        <v>345</v>
      </c>
      <c r="U8" s="292" t="s">
        <v>259</v>
      </c>
      <c r="V8" s="293"/>
      <c r="W8" s="294"/>
    </row>
    <row r="9" spans="1:23" ht="99.5" customHeight="1" x14ac:dyDescent="0.35">
      <c r="A9" s="211">
        <v>1</v>
      </c>
      <c r="B9" s="216" t="s">
        <v>229</v>
      </c>
      <c r="C9" s="216" t="s">
        <v>217</v>
      </c>
      <c r="D9" s="216" t="s">
        <v>221</v>
      </c>
      <c r="E9" s="211" t="s">
        <v>222</v>
      </c>
      <c r="F9" s="216" t="s">
        <v>223</v>
      </c>
      <c r="G9" s="212">
        <v>3</v>
      </c>
      <c r="H9" s="212">
        <v>20</v>
      </c>
      <c r="I9" s="270" t="s">
        <v>40</v>
      </c>
      <c r="J9" s="216" t="s">
        <v>286</v>
      </c>
      <c r="K9" s="212">
        <v>2</v>
      </c>
      <c r="L9" s="212">
        <v>10</v>
      </c>
      <c r="M9" s="271" t="s">
        <v>27</v>
      </c>
      <c r="N9" s="274" t="s">
        <v>291</v>
      </c>
      <c r="O9" s="216" t="s">
        <v>279</v>
      </c>
      <c r="P9" s="211" t="s">
        <v>280</v>
      </c>
      <c r="Q9" s="216" t="s">
        <v>346</v>
      </c>
      <c r="R9" s="296" t="s">
        <v>288</v>
      </c>
      <c r="S9" s="309" t="s">
        <v>347</v>
      </c>
      <c r="T9" s="216" t="s">
        <v>348</v>
      </c>
      <c r="U9" s="327" t="s">
        <v>362</v>
      </c>
      <c r="V9" s="328"/>
      <c r="W9" s="329"/>
    </row>
    <row r="10" spans="1:23" ht="115.5" customHeight="1" x14ac:dyDescent="0.35">
      <c r="A10" s="211"/>
      <c r="B10" s="216"/>
      <c r="C10" s="216"/>
      <c r="D10" s="216"/>
      <c r="E10" s="211"/>
      <c r="F10" s="216"/>
      <c r="G10" s="212"/>
      <c r="H10" s="212"/>
      <c r="I10" s="270"/>
      <c r="J10" s="216"/>
      <c r="K10" s="212"/>
      <c r="L10" s="212"/>
      <c r="M10" s="271"/>
      <c r="N10" s="275"/>
      <c r="O10" s="216"/>
      <c r="P10" s="211"/>
      <c r="Q10" s="216"/>
      <c r="R10" s="297"/>
      <c r="S10" s="309"/>
      <c r="T10" s="216"/>
      <c r="U10" s="330"/>
      <c r="V10" s="331"/>
      <c r="W10" s="332"/>
    </row>
    <row r="11" spans="1:23" ht="409.5" x14ac:dyDescent="0.35">
      <c r="A11" s="136">
        <v>2</v>
      </c>
      <c r="B11" s="134" t="s">
        <v>239</v>
      </c>
      <c r="C11" s="134" t="s">
        <v>224</v>
      </c>
      <c r="D11" s="134" t="s">
        <v>273</v>
      </c>
      <c r="E11" s="136" t="s">
        <v>222</v>
      </c>
      <c r="F11" s="136" t="s">
        <v>281</v>
      </c>
      <c r="G11" s="60">
        <v>2</v>
      </c>
      <c r="H11" s="60">
        <v>20</v>
      </c>
      <c r="I11" s="8" t="s">
        <v>28</v>
      </c>
      <c r="J11" s="134" t="s">
        <v>282</v>
      </c>
      <c r="K11" s="60">
        <v>2</v>
      </c>
      <c r="L11" s="60">
        <v>10</v>
      </c>
      <c r="M11" s="11" t="s">
        <v>27</v>
      </c>
      <c r="N11" s="135" t="s">
        <v>291</v>
      </c>
      <c r="O11" s="134" t="s">
        <v>283</v>
      </c>
      <c r="P11" s="136" t="s">
        <v>240</v>
      </c>
      <c r="Q11" s="141" t="s">
        <v>334</v>
      </c>
      <c r="R11" s="133" t="s">
        <v>287</v>
      </c>
      <c r="S11" s="140" t="s">
        <v>349</v>
      </c>
      <c r="T11" s="333" t="s">
        <v>363</v>
      </c>
      <c r="U11" s="216" t="s">
        <v>364</v>
      </c>
      <c r="V11" s="216"/>
      <c r="W11" s="216"/>
    </row>
    <row r="12" spans="1:23" ht="409.5" x14ac:dyDescent="0.35">
      <c r="A12" s="136">
        <v>3</v>
      </c>
      <c r="B12" s="134" t="s">
        <v>264</v>
      </c>
      <c r="C12" s="134" t="s">
        <v>265</v>
      </c>
      <c r="D12" s="136" t="s">
        <v>284</v>
      </c>
      <c r="E12" s="136" t="s">
        <v>222</v>
      </c>
      <c r="F12" s="136" t="s">
        <v>285</v>
      </c>
      <c r="G12" s="60">
        <v>3</v>
      </c>
      <c r="H12" s="60">
        <v>10</v>
      </c>
      <c r="I12" s="11" t="s">
        <v>39</v>
      </c>
      <c r="J12" s="134" t="s">
        <v>293</v>
      </c>
      <c r="K12" s="60">
        <v>2</v>
      </c>
      <c r="L12" s="60">
        <v>10</v>
      </c>
      <c r="M12" s="11" t="s">
        <v>27</v>
      </c>
      <c r="N12" s="135" t="s">
        <v>291</v>
      </c>
      <c r="O12" s="136" t="s">
        <v>296</v>
      </c>
      <c r="P12" s="136" t="s">
        <v>266</v>
      </c>
      <c r="Q12" s="123" t="s">
        <v>328</v>
      </c>
      <c r="R12" s="139" t="s">
        <v>297</v>
      </c>
      <c r="S12" s="135" t="s">
        <v>330</v>
      </c>
      <c r="T12" s="148" t="s">
        <v>350</v>
      </c>
      <c r="U12" s="216" t="s">
        <v>339</v>
      </c>
      <c r="V12" s="216"/>
      <c r="W12" s="216"/>
    </row>
    <row r="13" spans="1:23" ht="409.5" x14ac:dyDescent="0.35">
      <c r="A13" s="136">
        <v>4</v>
      </c>
      <c r="B13" s="134" t="s">
        <v>267</v>
      </c>
      <c r="C13" s="134" t="s">
        <v>268</v>
      </c>
      <c r="D13" s="136" t="s">
        <v>289</v>
      </c>
      <c r="E13" s="136" t="s">
        <v>222</v>
      </c>
      <c r="F13" s="136" t="s">
        <v>269</v>
      </c>
      <c r="G13" s="60">
        <v>2</v>
      </c>
      <c r="H13" s="60">
        <v>15</v>
      </c>
      <c r="I13" s="8" t="s">
        <v>28</v>
      </c>
      <c r="J13" s="134" t="s">
        <v>298</v>
      </c>
      <c r="K13" s="60">
        <v>2</v>
      </c>
      <c r="L13" s="60">
        <v>10</v>
      </c>
      <c r="M13" s="11" t="s">
        <v>27</v>
      </c>
      <c r="N13" s="135" t="s">
        <v>291</v>
      </c>
      <c r="O13" s="123" t="s">
        <v>290</v>
      </c>
      <c r="P13" s="135" t="s">
        <v>292</v>
      </c>
      <c r="Q13" s="136" t="s">
        <v>329</v>
      </c>
      <c r="R13" s="133" t="s">
        <v>297</v>
      </c>
      <c r="S13" s="119" t="s">
        <v>303</v>
      </c>
      <c r="T13" s="149" t="s">
        <v>351</v>
      </c>
      <c r="U13" s="216" t="s">
        <v>365</v>
      </c>
      <c r="V13" s="216"/>
      <c r="W13" s="216"/>
    </row>
    <row r="14" spans="1:23" ht="409.5" x14ac:dyDescent="0.35">
      <c r="A14" s="136">
        <v>5</v>
      </c>
      <c r="B14" s="134" t="s">
        <v>241</v>
      </c>
      <c r="C14" s="134" t="s">
        <v>261</v>
      </c>
      <c r="D14" s="136" t="s">
        <v>238</v>
      </c>
      <c r="E14" s="136" t="s">
        <v>242</v>
      </c>
      <c r="F14" s="136" t="s">
        <v>243</v>
      </c>
      <c r="G14" s="60">
        <v>3</v>
      </c>
      <c r="H14" s="60">
        <v>20</v>
      </c>
      <c r="I14" s="137" t="s">
        <v>40</v>
      </c>
      <c r="J14" s="134" t="s">
        <v>270</v>
      </c>
      <c r="K14" s="7">
        <v>2</v>
      </c>
      <c r="L14" s="60">
        <v>10</v>
      </c>
      <c r="M14" s="11" t="s">
        <v>27</v>
      </c>
      <c r="N14" s="135" t="s">
        <v>291</v>
      </c>
      <c r="O14" s="134" t="s">
        <v>271</v>
      </c>
      <c r="P14" s="136" t="s">
        <v>257</v>
      </c>
      <c r="Q14" s="134" t="s">
        <v>352</v>
      </c>
      <c r="R14" s="133" t="s">
        <v>251</v>
      </c>
      <c r="S14" s="147" t="s">
        <v>353</v>
      </c>
      <c r="T14" s="149" t="s">
        <v>354</v>
      </c>
      <c r="U14" s="267" t="s">
        <v>366</v>
      </c>
      <c r="V14" s="288"/>
      <c r="W14" s="289"/>
    </row>
    <row r="15" spans="1:23" ht="409.5" x14ac:dyDescent="0.35">
      <c r="A15" s="136">
        <v>6</v>
      </c>
      <c r="B15" s="134" t="s">
        <v>244</v>
      </c>
      <c r="C15" s="134" t="s">
        <v>272</v>
      </c>
      <c r="D15" s="136" t="s">
        <v>273</v>
      </c>
      <c r="E15" s="136" t="s">
        <v>245</v>
      </c>
      <c r="F15" s="136" t="s">
        <v>249</v>
      </c>
      <c r="G15" s="60">
        <v>2</v>
      </c>
      <c r="H15" s="60">
        <v>20</v>
      </c>
      <c r="I15" s="8" t="s">
        <v>28</v>
      </c>
      <c r="J15" s="134" t="s">
        <v>274</v>
      </c>
      <c r="K15" s="138">
        <v>2</v>
      </c>
      <c r="L15" s="60">
        <v>10</v>
      </c>
      <c r="M15" s="11" t="s">
        <v>27</v>
      </c>
      <c r="N15" s="135" t="s">
        <v>291</v>
      </c>
      <c r="O15" s="134" t="s">
        <v>275</v>
      </c>
      <c r="P15" s="136" t="s">
        <v>256</v>
      </c>
      <c r="Q15" s="134" t="s">
        <v>332</v>
      </c>
      <c r="R15" s="133" t="s">
        <v>252</v>
      </c>
      <c r="S15" s="119" t="s">
        <v>355</v>
      </c>
      <c r="T15" s="134" t="s">
        <v>356</v>
      </c>
      <c r="U15" s="334" t="s">
        <v>367</v>
      </c>
      <c r="V15" s="335"/>
      <c r="W15" s="335"/>
    </row>
    <row r="16" spans="1:23" ht="409.5" x14ac:dyDescent="0.35">
      <c r="A16" s="136">
        <v>7</v>
      </c>
      <c r="B16" s="134" t="s">
        <v>246</v>
      </c>
      <c r="C16" s="134" t="s">
        <v>247</v>
      </c>
      <c r="D16" s="136" t="s">
        <v>273</v>
      </c>
      <c r="E16" s="136" t="s">
        <v>245</v>
      </c>
      <c r="F16" s="136" t="s">
        <v>250</v>
      </c>
      <c r="G16" s="60">
        <v>2</v>
      </c>
      <c r="H16" s="60">
        <v>20</v>
      </c>
      <c r="I16" s="8" t="s">
        <v>28</v>
      </c>
      <c r="J16" s="134" t="s">
        <v>299</v>
      </c>
      <c r="K16" s="138">
        <v>2</v>
      </c>
      <c r="L16" s="60">
        <v>10</v>
      </c>
      <c r="M16" s="11" t="s">
        <v>27</v>
      </c>
      <c r="N16" s="135" t="s">
        <v>291</v>
      </c>
      <c r="O16" s="134" t="s">
        <v>276</v>
      </c>
      <c r="P16" s="136" t="s">
        <v>255</v>
      </c>
      <c r="Q16" s="134" t="s">
        <v>335</v>
      </c>
      <c r="R16" s="133" t="s">
        <v>253</v>
      </c>
      <c r="S16" s="147" t="s">
        <v>357</v>
      </c>
      <c r="T16" s="149" t="s">
        <v>358</v>
      </c>
      <c r="U16" s="272" t="s">
        <v>368</v>
      </c>
      <c r="V16" s="290"/>
      <c r="W16" s="291"/>
    </row>
    <row r="17" spans="1:23" ht="409.5" x14ac:dyDescent="0.35">
      <c r="A17" s="136">
        <v>8</v>
      </c>
      <c r="B17" s="134" t="s">
        <v>277</v>
      </c>
      <c r="C17" s="134" t="s">
        <v>262</v>
      </c>
      <c r="D17" s="136" t="s">
        <v>238</v>
      </c>
      <c r="E17" s="136" t="s">
        <v>242</v>
      </c>
      <c r="F17" s="136" t="s">
        <v>248</v>
      </c>
      <c r="G17" s="60">
        <v>3</v>
      </c>
      <c r="H17" s="60">
        <v>20</v>
      </c>
      <c r="I17" s="137" t="s">
        <v>40</v>
      </c>
      <c r="J17" s="134" t="s">
        <v>278</v>
      </c>
      <c r="K17" s="138">
        <v>2</v>
      </c>
      <c r="L17" s="60">
        <v>10</v>
      </c>
      <c r="M17" s="11" t="s">
        <v>27</v>
      </c>
      <c r="N17" s="135" t="s">
        <v>291</v>
      </c>
      <c r="O17" s="134" t="s">
        <v>295</v>
      </c>
      <c r="P17" s="136" t="s">
        <v>254</v>
      </c>
      <c r="Q17" s="134" t="s">
        <v>359</v>
      </c>
      <c r="R17" s="133" t="s">
        <v>251</v>
      </c>
      <c r="S17" s="147" t="s">
        <v>360</v>
      </c>
      <c r="T17" s="149" t="s">
        <v>361</v>
      </c>
      <c r="U17" s="267" t="s">
        <v>369</v>
      </c>
      <c r="V17" s="268"/>
      <c r="W17" s="269"/>
    </row>
    <row r="18" spans="1:23" x14ac:dyDescent="0.35">
      <c r="A18" s="7"/>
      <c r="B18" s="119"/>
      <c r="C18" s="119"/>
      <c r="D18" s="119"/>
      <c r="E18" s="119"/>
      <c r="F18" s="119"/>
      <c r="G18" s="7"/>
      <c r="H18" s="7"/>
      <c r="I18" s="120"/>
      <c r="J18" s="119"/>
      <c r="K18" s="7"/>
      <c r="L18" s="7"/>
      <c r="M18" s="120"/>
      <c r="N18" s="119"/>
      <c r="O18" s="119"/>
      <c r="P18" s="119"/>
      <c r="Q18" s="7"/>
      <c r="R18" s="7"/>
      <c r="S18" s="150"/>
      <c r="T18" s="150"/>
      <c r="U18" s="7"/>
      <c r="V18" s="7"/>
      <c r="W18" s="7"/>
    </row>
    <row r="19" spans="1:23" x14ac:dyDescent="0.35">
      <c r="A19" s="7"/>
      <c r="B19" s="9" t="s">
        <v>29</v>
      </c>
      <c r="C19" s="9" t="s">
        <v>30</v>
      </c>
      <c r="D19" s="253" t="s">
        <v>31</v>
      </c>
      <c r="E19" s="254"/>
      <c r="F19" s="255"/>
      <c r="G19" s="119"/>
      <c r="H19" s="119"/>
      <c r="I19" s="120"/>
      <c r="J19" s="119"/>
      <c r="K19" s="7"/>
      <c r="L19" s="7"/>
      <c r="M19" s="120"/>
      <c r="N19" s="119"/>
      <c r="O19" s="119"/>
      <c r="P19" s="119"/>
      <c r="Q19" s="7"/>
      <c r="R19" s="7"/>
      <c r="S19" s="150"/>
      <c r="T19" s="150"/>
      <c r="U19" s="7"/>
      <c r="V19" s="7"/>
      <c r="W19" s="7"/>
    </row>
    <row r="20" spans="1:23" ht="29" x14ac:dyDescent="0.35">
      <c r="A20" s="7"/>
      <c r="B20" s="9" t="s">
        <v>32</v>
      </c>
      <c r="C20" s="10">
        <v>5</v>
      </c>
      <c r="D20" s="11" t="s">
        <v>33</v>
      </c>
      <c r="E20" s="127" t="s">
        <v>34</v>
      </c>
      <c r="F20" s="12" t="s">
        <v>35</v>
      </c>
    </row>
    <row r="21" spans="1:23" ht="29" x14ac:dyDescent="0.35">
      <c r="A21" s="7"/>
      <c r="B21" s="9" t="s">
        <v>36</v>
      </c>
      <c r="C21" s="10">
        <v>4</v>
      </c>
      <c r="D21" s="11" t="s">
        <v>27</v>
      </c>
      <c r="E21" s="127" t="s">
        <v>28</v>
      </c>
      <c r="F21" s="12" t="s">
        <v>37</v>
      </c>
    </row>
    <row r="22" spans="1:23" ht="29" x14ac:dyDescent="0.35">
      <c r="A22" s="7"/>
      <c r="B22" s="9" t="s">
        <v>38</v>
      </c>
      <c r="C22" s="10">
        <v>3</v>
      </c>
      <c r="D22" s="11" t="s">
        <v>26</v>
      </c>
      <c r="E22" s="128" t="s">
        <v>39</v>
      </c>
      <c r="F22" s="12" t="s">
        <v>40</v>
      </c>
    </row>
    <row r="23" spans="1:23" ht="29" x14ac:dyDescent="0.35">
      <c r="A23" s="7"/>
      <c r="B23" s="9" t="s">
        <v>41</v>
      </c>
      <c r="C23" s="10">
        <v>2</v>
      </c>
      <c r="D23" s="13" t="s">
        <v>42</v>
      </c>
      <c r="E23" s="128" t="s">
        <v>27</v>
      </c>
      <c r="F23" s="8" t="s">
        <v>28</v>
      </c>
    </row>
    <row r="24" spans="1:23" ht="29" x14ac:dyDescent="0.35">
      <c r="A24" s="7"/>
      <c r="B24" s="9" t="s">
        <v>43</v>
      </c>
      <c r="C24" s="10">
        <v>1</v>
      </c>
      <c r="D24" s="13" t="s">
        <v>44</v>
      </c>
      <c r="E24" s="129" t="s">
        <v>42</v>
      </c>
      <c r="F24" s="11" t="s">
        <v>27</v>
      </c>
    </row>
    <row r="25" spans="1:23" x14ac:dyDescent="0.35">
      <c r="A25" s="7"/>
      <c r="B25" s="14" t="s">
        <v>45</v>
      </c>
      <c r="C25" s="14"/>
      <c r="D25" s="9" t="s">
        <v>46</v>
      </c>
      <c r="E25" s="130" t="s">
        <v>47</v>
      </c>
      <c r="F25" s="9" t="s">
        <v>48</v>
      </c>
    </row>
    <row r="26" spans="1:23" x14ac:dyDescent="0.35">
      <c r="A26" s="7"/>
      <c r="B26" s="14" t="s">
        <v>49</v>
      </c>
      <c r="C26" s="14"/>
      <c r="D26" s="15">
        <v>5</v>
      </c>
      <c r="E26" s="131">
        <v>10</v>
      </c>
      <c r="F26" s="15">
        <v>20</v>
      </c>
    </row>
    <row r="27" spans="1:23" x14ac:dyDescent="0.35">
      <c r="A27" s="7"/>
    </row>
    <row r="28" spans="1:23" x14ac:dyDescent="0.35">
      <c r="A28" s="7"/>
      <c r="B28" s="217" t="s">
        <v>50</v>
      </c>
      <c r="C28" s="218"/>
      <c r="D28" s="218"/>
      <c r="E28" s="218"/>
      <c r="F28" s="218"/>
      <c r="G28" s="218"/>
      <c r="H28" s="219"/>
    </row>
    <row r="29" spans="1:23" x14ac:dyDescent="0.35">
      <c r="A29" s="7"/>
      <c r="B29" s="220" t="s">
        <v>51</v>
      </c>
      <c r="C29" s="221"/>
      <c r="D29" s="221"/>
      <c r="E29" s="221"/>
      <c r="F29" s="221"/>
      <c r="G29" s="221"/>
      <c r="H29" s="222"/>
    </row>
    <row r="30" spans="1:23" x14ac:dyDescent="0.35">
      <c r="A30" s="7"/>
      <c r="B30" s="223" t="s">
        <v>52</v>
      </c>
      <c r="C30" s="224"/>
      <c r="D30" s="224"/>
      <c r="E30" s="224"/>
      <c r="F30" s="224"/>
      <c r="G30" s="224"/>
      <c r="H30" s="225"/>
    </row>
    <row r="31" spans="1:23" x14ac:dyDescent="0.35">
      <c r="A31" s="7"/>
      <c r="B31" s="226" t="s">
        <v>53</v>
      </c>
      <c r="C31" s="226"/>
      <c r="D31" s="226"/>
      <c r="E31" s="226"/>
      <c r="F31" s="226"/>
      <c r="G31" s="226"/>
      <c r="H31" s="226"/>
    </row>
    <row r="32" spans="1:23" x14ac:dyDescent="0.35">
      <c r="A32" s="7"/>
      <c r="B32" s="121"/>
      <c r="C32" s="121"/>
      <c r="D32" s="121"/>
      <c r="E32" s="121"/>
      <c r="F32" s="121"/>
      <c r="G32" s="121"/>
      <c r="H32" s="121"/>
    </row>
    <row r="33" spans="1:8" x14ac:dyDescent="0.35">
      <c r="A33" s="7"/>
      <c r="B33" s="214" t="s">
        <v>54</v>
      </c>
      <c r="C33" s="213" t="s">
        <v>55</v>
      </c>
      <c r="D33" s="213"/>
      <c r="E33" s="213"/>
      <c r="F33" s="213"/>
      <c r="G33" s="213"/>
      <c r="H33" s="213"/>
    </row>
    <row r="34" spans="1:8" x14ac:dyDescent="0.35">
      <c r="A34" s="7"/>
      <c r="B34" s="215"/>
      <c r="C34" s="213" t="s">
        <v>56</v>
      </c>
      <c r="D34" s="213"/>
      <c r="E34" s="213"/>
      <c r="F34" s="213"/>
      <c r="G34" s="213"/>
      <c r="H34" s="213"/>
    </row>
    <row r="35" spans="1:8" ht="29" x14ac:dyDescent="0.35">
      <c r="A35" s="7"/>
      <c r="B35" s="16" t="s">
        <v>57</v>
      </c>
      <c r="C35" s="213" t="s">
        <v>58</v>
      </c>
      <c r="D35" s="213"/>
      <c r="E35" s="213"/>
      <c r="F35" s="213"/>
      <c r="G35" s="213"/>
      <c r="H35" s="213"/>
    </row>
    <row r="36" spans="1:8" ht="29" x14ac:dyDescent="0.35">
      <c r="A36" s="7"/>
      <c r="B36" s="16" t="s">
        <v>59</v>
      </c>
      <c r="C36" s="213" t="s">
        <v>60</v>
      </c>
      <c r="D36" s="213"/>
      <c r="E36" s="213"/>
      <c r="F36" s="213"/>
      <c r="G36" s="213"/>
      <c r="H36" s="213"/>
    </row>
    <row r="37" spans="1:8" x14ac:dyDescent="0.35">
      <c r="A37" s="7"/>
      <c r="B37" s="234" t="s">
        <v>61</v>
      </c>
      <c r="C37" s="213" t="s">
        <v>62</v>
      </c>
      <c r="D37" s="213"/>
      <c r="E37" s="213"/>
      <c r="F37" s="213"/>
      <c r="G37" s="213"/>
      <c r="H37" s="213"/>
    </row>
    <row r="38" spans="1:8" x14ac:dyDescent="0.35">
      <c r="A38" s="7"/>
      <c r="B38" s="235"/>
      <c r="C38" s="213" t="s">
        <v>63</v>
      </c>
      <c r="D38" s="213"/>
      <c r="E38" s="213"/>
      <c r="F38" s="213"/>
      <c r="G38" s="213"/>
      <c r="H38" s="213"/>
    </row>
    <row r="39" spans="1:8" ht="43.5" x14ac:dyDescent="0.35">
      <c r="A39" s="7"/>
      <c r="B39" s="16" t="s">
        <v>64</v>
      </c>
      <c r="C39" s="213" t="s">
        <v>65</v>
      </c>
      <c r="D39" s="213"/>
      <c r="E39" s="213"/>
      <c r="F39" s="213"/>
      <c r="G39" s="213"/>
      <c r="H39" s="213"/>
    </row>
    <row r="40" spans="1:8" x14ac:dyDescent="0.35">
      <c r="A40" s="7"/>
      <c r="B40" s="122"/>
      <c r="C40" s="123"/>
      <c r="D40" s="123"/>
      <c r="E40" s="123"/>
      <c r="F40" s="123"/>
      <c r="G40" s="123"/>
      <c r="H40" s="123"/>
    </row>
    <row r="41" spans="1:8" x14ac:dyDescent="0.35">
      <c r="A41" s="7"/>
      <c r="B41" s="227" t="s">
        <v>66</v>
      </c>
      <c r="C41" s="228"/>
      <c r="D41" s="17" t="s">
        <v>67</v>
      </c>
      <c r="E41" s="233"/>
      <c r="F41" s="233"/>
      <c r="G41" s="233"/>
      <c r="H41" s="233"/>
    </row>
    <row r="42" spans="1:8" x14ac:dyDescent="0.35">
      <c r="A42" s="7"/>
      <c r="B42" s="229"/>
      <c r="C42" s="230"/>
      <c r="D42" s="17" t="s">
        <v>68</v>
      </c>
      <c r="E42" s="233"/>
      <c r="F42" s="233"/>
      <c r="G42" s="233"/>
      <c r="H42" s="233"/>
    </row>
    <row r="43" spans="1:8" x14ac:dyDescent="0.35">
      <c r="A43" s="7"/>
      <c r="B43" s="231"/>
      <c r="C43" s="232"/>
      <c r="D43" s="18"/>
      <c r="E43" s="233"/>
      <c r="F43" s="233"/>
      <c r="G43" s="233"/>
      <c r="H43" s="233"/>
    </row>
    <row r="44" spans="1:8" ht="37.5" x14ac:dyDescent="0.35">
      <c r="A44" s="7"/>
      <c r="B44" s="227" t="s">
        <v>69</v>
      </c>
      <c r="C44" s="228"/>
      <c r="D44" s="17" t="s">
        <v>70</v>
      </c>
      <c r="E44" s="233"/>
      <c r="F44" s="233"/>
      <c r="G44" s="233"/>
      <c r="H44" s="233"/>
    </row>
    <row r="45" spans="1:8" x14ac:dyDescent="0.35">
      <c r="A45" s="7"/>
      <c r="B45" s="229"/>
      <c r="C45" s="230"/>
      <c r="D45" s="17" t="s">
        <v>68</v>
      </c>
      <c r="E45" s="233"/>
      <c r="F45" s="233"/>
      <c r="G45" s="233"/>
      <c r="H45" s="233"/>
    </row>
    <row r="46" spans="1:8" x14ac:dyDescent="0.35">
      <c r="A46" s="7"/>
      <c r="B46" s="231"/>
      <c r="C46" s="232"/>
      <c r="D46" s="19"/>
      <c r="E46" s="233"/>
      <c r="F46" s="233"/>
      <c r="G46" s="233"/>
      <c r="H46" s="233"/>
    </row>
    <row r="47" spans="1:8" x14ac:dyDescent="0.35">
      <c r="A47" s="7"/>
    </row>
  </sheetData>
  <mergeCells count="75">
    <mergeCell ref="A1:C1"/>
    <mergeCell ref="D1:W1"/>
    <mergeCell ref="C2:W2"/>
    <mergeCell ref="F6:F8"/>
    <mergeCell ref="C3:W3"/>
    <mergeCell ref="B4:P4"/>
    <mergeCell ref="Q4:S4"/>
    <mergeCell ref="U4:W4"/>
    <mergeCell ref="B5:F5"/>
    <mergeCell ref="G5:P5"/>
    <mergeCell ref="Q5:W5"/>
    <mergeCell ref="A6:A8"/>
    <mergeCell ref="B6:B8"/>
    <mergeCell ref="C6:C8"/>
    <mergeCell ref="D6:D8"/>
    <mergeCell ref="E6:E8"/>
    <mergeCell ref="G6:I6"/>
    <mergeCell ref="J6:P6"/>
    <mergeCell ref="Q6:S7"/>
    <mergeCell ref="U6:W7"/>
    <mergeCell ref="G7:I7"/>
    <mergeCell ref="J7:J8"/>
    <mergeCell ref="K7:M7"/>
    <mergeCell ref="N7:P7"/>
    <mergeCell ref="U8:W8"/>
    <mergeCell ref="J9:J10"/>
    <mergeCell ref="K9:K10"/>
    <mergeCell ref="L9:L10"/>
    <mergeCell ref="A9:A10"/>
    <mergeCell ref="B9:B10"/>
    <mergeCell ref="C9:C10"/>
    <mergeCell ref="D9:D10"/>
    <mergeCell ref="E9:E10"/>
    <mergeCell ref="F9:F10"/>
    <mergeCell ref="B28:H28"/>
    <mergeCell ref="S9:S10"/>
    <mergeCell ref="T9:T10"/>
    <mergeCell ref="U9:W10"/>
    <mergeCell ref="U11:W11"/>
    <mergeCell ref="U12:W12"/>
    <mergeCell ref="U13:W13"/>
    <mergeCell ref="M9:M10"/>
    <mergeCell ref="N9:N10"/>
    <mergeCell ref="O9:O10"/>
    <mergeCell ref="P9:P10"/>
    <mergeCell ref="Q9:Q10"/>
    <mergeCell ref="R9:R10"/>
    <mergeCell ref="G9:G10"/>
    <mergeCell ref="H9:H10"/>
    <mergeCell ref="I9:I10"/>
    <mergeCell ref="U14:W14"/>
    <mergeCell ref="U15:W15"/>
    <mergeCell ref="U16:W16"/>
    <mergeCell ref="U17:W17"/>
    <mergeCell ref="D19:F19"/>
    <mergeCell ref="C39:H39"/>
    <mergeCell ref="B29:H29"/>
    <mergeCell ref="B30:H30"/>
    <mergeCell ref="B31:H31"/>
    <mergeCell ref="B33:B34"/>
    <mergeCell ref="C33:H33"/>
    <mergeCell ref="C34:H34"/>
    <mergeCell ref="C35:H35"/>
    <mergeCell ref="C36:H36"/>
    <mergeCell ref="B37:B38"/>
    <mergeCell ref="C37:H37"/>
    <mergeCell ref="C38:H38"/>
    <mergeCell ref="B41:C43"/>
    <mergeCell ref="E41:H41"/>
    <mergeCell ref="E42:H42"/>
    <mergeCell ref="E43:H43"/>
    <mergeCell ref="B44:C46"/>
    <mergeCell ref="E44:H44"/>
    <mergeCell ref="E45:H45"/>
    <mergeCell ref="E46:H4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DEFINICIÓN DEL RIESGO</vt:lpstr>
      <vt:lpstr>DETERMINACIÓN IMPACTO</vt:lpstr>
      <vt:lpstr>ANÁLISI Y EVALUACIÓN</vt:lpstr>
      <vt:lpstr>PESO O PARTICIPACIÓN</vt:lpstr>
      <vt:lpstr>CONTROL RIESGOS</vt:lpstr>
      <vt:lpstr>DESPLAZAMIENTO</vt:lpstr>
      <vt:lpstr>1. Seguimiento Mapa Corrupción</vt:lpstr>
      <vt:lpstr>2. Seguimiento Mapa Corrupcion</vt:lpstr>
      <vt:lpstr>3. Seguimiento Mapa</vt:lpstr>
      <vt:lpstr>CONTROLES RC</vt:lpstr>
      <vt:lpstr>'1. Seguimiento Mapa Corrupción'!Área_de_impresión</vt:lpstr>
      <vt:lpstr>'2. Seguimiento Mapa Corrupcion'!Área_de_impresión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Yenny Dianith Barrios Gómez</cp:lastModifiedBy>
  <cp:lastPrinted>2023-05-19T17:24:42Z</cp:lastPrinted>
  <dcterms:created xsi:type="dcterms:W3CDTF">2016-05-11T14:27:04Z</dcterms:created>
  <dcterms:modified xsi:type="dcterms:W3CDTF">2024-01-09T17:23:04Z</dcterms:modified>
</cp:coreProperties>
</file>